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"/>
    </mc:Choice>
  </mc:AlternateContent>
  <xr:revisionPtr revIDLastSave="0" documentId="13_ncr:1_{3F0E1F69-35BD-405C-BD10-7F0EE250E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" sheetId="1" r:id="rId1"/>
    <sheet name="List1" sheetId="2" r:id="rId2"/>
  </sheets>
  <definedNames>
    <definedName name="_xlnm.Print_Area" localSheetId="0">žádost!$A$1:$S$169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" i="1" l="1"/>
  <c r="K129" i="1"/>
  <c r="L122" i="1"/>
  <c r="K122" i="1"/>
  <c r="L133" i="1" l="1"/>
  <c r="K133" i="1"/>
  <c r="M122" i="1"/>
  <c r="Q129" i="1" l="1"/>
  <c r="N129" i="1"/>
  <c r="M129" i="1"/>
  <c r="I129" i="1"/>
  <c r="Q122" i="1"/>
  <c r="N122" i="1"/>
  <c r="I122" i="1"/>
  <c r="N116" i="1"/>
  <c r="Q116" i="1"/>
  <c r="Q112" i="1"/>
  <c r="N112" i="1"/>
  <c r="N108" i="1"/>
  <c r="Q108" i="1"/>
  <c r="Q104" i="1"/>
  <c r="N104" i="1"/>
  <c r="Q101" i="1"/>
  <c r="N101" i="1"/>
  <c r="Q92" i="1"/>
  <c r="N92" i="1"/>
  <c r="Q87" i="1"/>
  <c r="N87" i="1"/>
  <c r="N79" i="1"/>
  <c r="Q79" i="1"/>
  <c r="Q60" i="1"/>
  <c r="Q52" i="1"/>
  <c r="Q56" i="1"/>
  <c r="N133" i="1" l="1"/>
  <c r="Q55" i="1"/>
  <c r="I133" i="1"/>
  <c r="M133" i="1"/>
  <c r="Q133" i="1"/>
  <c r="Q86" i="1"/>
  <c r="Q118" i="1" s="1"/>
  <c r="N86" i="1"/>
  <c r="N118" i="1" s="1"/>
</calcChain>
</file>

<file path=xl/sharedStrings.xml><?xml version="1.0" encoding="utf-8"?>
<sst xmlns="http://schemas.openxmlformats.org/spreadsheetml/2006/main" count="202" uniqueCount="187">
  <si>
    <t>INFORMACE O ŽADATELI</t>
  </si>
  <si>
    <t>Právní forma</t>
  </si>
  <si>
    <t>Sídlo / adresa žadatele</t>
  </si>
  <si>
    <t>Ulice</t>
  </si>
  <si>
    <t>Obec</t>
  </si>
  <si>
    <t>PSČ</t>
  </si>
  <si>
    <t>Kontaktní údaje</t>
  </si>
  <si>
    <t>Telefon</t>
  </si>
  <si>
    <t>WWW stránky</t>
  </si>
  <si>
    <t>Jméno</t>
  </si>
  <si>
    <t>Funkce</t>
  </si>
  <si>
    <t>Termín</t>
  </si>
  <si>
    <t>1.1    neinvestiční</t>
  </si>
  <si>
    <t>1.2    investiční</t>
  </si>
  <si>
    <t xml:space="preserve">2.1    vlastní zdroje žadatele </t>
  </si>
  <si>
    <t>Celkem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</si>
  <si>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</si>
  <si>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</si>
  <si>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</si>
  <si>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</si>
  <si>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</si>
  <si>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</si>
  <si>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</si>
  <si>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</si>
  <si>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</si>
  <si>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kopie dokladu o přidělení identifikačního čísla</t>
  </si>
  <si>
    <t></t>
  </si>
  <si>
    <t>údaje jím uvedené v této žádosti jsou úplné a pravdivé,</t>
  </si>
  <si>
    <t>2.3    další veřejné zdroje financování</t>
  </si>
  <si>
    <t>2.1.1    příjmy od klientů</t>
  </si>
  <si>
    <t xml:space="preserve">      </t>
  </si>
  <si>
    <t xml:space="preserve">- pohonné hmoty </t>
  </si>
  <si>
    <t>1.6</t>
  </si>
  <si>
    <t xml:space="preserve"> </t>
  </si>
  <si>
    <t>kopie dokladu o aktuálním bankovním spojení</t>
  </si>
  <si>
    <t>Jiné provozní náklady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</si>
  <si>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</si>
  <si>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</si>
  <si>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</si>
  <si>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</si>
  <si>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</si>
  <si>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</si>
  <si>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</si>
  <si>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</si>
  <si>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</si>
  <si>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</si>
  <si>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</si>
  <si>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</si>
  <si>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</si>
  <si>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</si>
  <si>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</si>
  <si>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</si>
  <si>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</si>
  <si>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</si>
  <si>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</si>
  <si>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</si>
  <si>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</si>
  <si>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</si>
  <si>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</si>
  <si>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</si>
  <si>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</si>
  <si>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3.1.1</t>
  </si>
  <si>
    <t>3.1.2</t>
  </si>
  <si>
    <t>3.1.3</t>
  </si>
  <si>
    <t>CELKEM</t>
  </si>
  <si>
    <t>Nemateriálové náklady</t>
  </si>
  <si>
    <t>Číslo a datum registrace právní subjektivity</t>
  </si>
  <si>
    <t>2.3.4   MSp</t>
  </si>
  <si>
    <t>2.3.3   MV</t>
  </si>
  <si>
    <t>Zdůvodnění navýšení rozpočtu na sociální službu oproti minulému období</t>
  </si>
  <si>
    <t>INFORMACE O  SOCIÁLNÍ SLUŽBĚ</t>
  </si>
  <si>
    <t>Ostatní náklady</t>
  </si>
  <si>
    <r>
      <rPr>
        <b/>
        <sz val="10"/>
        <rFont val="Arial"/>
        <family val="2"/>
        <charset val="238"/>
      </rPr>
      <t xml:space="preserve">Cílová skupina </t>
    </r>
    <r>
      <rPr>
        <sz val="10"/>
        <rFont val="Arial"/>
        <family val="2"/>
        <charset val="238"/>
      </rPr>
      <t xml:space="preserve">                   (</t>
    </r>
    <r>
      <rPr>
        <i/>
        <u/>
        <sz val="10"/>
        <rFont val="Arial"/>
        <family val="2"/>
        <charset val="238"/>
      </rPr>
      <t>možno zvolit více skupin)</t>
    </r>
  </si>
  <si>
    <t>Druh sociální služby:</t>
  </si>
  <si>
    <t xml:space="preserve"> 2.   Předpokládané ZDROJE financování  neinvestičních nákladů</t>
  </si>
  <si>
    <t>4.1</t>
  </si>
  <si>
    <t xml:space="preserve">PID: </t>
  </si>
  <si>
    <t xml:space="preserve"> 1. Předpokládané NÁKLADY celkem </t>
  </si>
  <si>
    <t>zaškrtněte k žádosti fyzicky přiložené přílohy</t>
  </si>
  <si>
    <t>Statutární zástupce</t>
  </si>
  <si>
    <t>kopie dokladu o registraci poskytovatele soc. služeb</t>
  </si>
  <si>
    <t>Celkový rozpočet sociální služby</t>
  </si>
  <si>
    <t xml:space="preserve"> NEINVESTIČNÍ NÁKLADY (v Kč)</t>
  </si>
  <si>
    <t xml:space="preserve">            Podpis žadatele..................................................... </t>
  </si>
  <si>
    <t>Zvláštní kvality Vámi poskytované sociální služby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</si>
  <si>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(přesný název dle registrace)                                     </t>
    </r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</si>
  <si>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</si>
  <si>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t>(razítko,  používá-li žadatel)</t>
  </si>
  <si>
    <t>V ...................................... dne.....................................</t>
  </si>
  <si>
    <t xml:space="preserve">  </t>
  </si>
  <si>
    <t xml:space="preserve">Celkové PŘÍJMY   </t>
  </si>
  <si>
    <t xml:space="preserve">Celkové NÁKLADY         </t>
  </si>
  <si>
    <t>ceník poskytovaných služeb (je-li služba zpoplatněna)</t>
  </si>
  <si>
    <t>Oblast/ území/adresa</t>
  </si>
  <si>
    <t>Č. orient/p.</t>
  </si>
  <si>
    <r>
      <t>Zaměření činnosti žadatele,</t>
    </r>
    <r>
      <rPr>
        <b/>
        <i/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vč. rozčlenění služby poskytované na územi LK/Jablonecka/města JBC</t>
    </r>
    <r>
      <rPr>
        <i/>
        <u/>
        <sz val="9"/>
        <rFont val="Arial"/>
        <family val="2"/>
        <charset val="238"/>
      </rPr>
      <t xml:space="preserve"> (možno uvést na zvláštní list)</t>
    </r>
  </si>
  <si>
    <r>
      <t>Provozní doba</t>
    </r>
    <r>
      <rPr>
        <b/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(po - ne)</t>
    </r>
    <r>
      <rPr>
        <b/>
        <sz val="8"/>
        <rFont val="Arial"/>
        <family val="2"/>
        <charset val="238"/>
      </rPr>
      <t xml:space="preserve">               </t>
    </r>
    <r>
      <rPr>
        <b/>
        <sz val="10"/>
        <rFont val="Arial"/>
        <family val="2"/>
        <charset val="238"/>
      </rPr>
      <t xml:space="preserve">                                       a její časový rozsah                                                   poskytování služeb </t>
    </r>
    <r>
      <rPr>
        <sz val="9"/>
        <rFont val="Arial"/>
        <family val="2"/>
        <charset val="238"/>
      </rPr>
      <t xml:space="preserve">(poskytování soc. služby v rámci kalendářního roku) </t>
    </r>
    <r>
      <rPr>
        <b/>
        <sz val="10"/>
        <rFont val="Arial"/>
        <family val="2"/>
        <charset val="238"/>
      </rPr>
      <t xml:space="preserve">                                         </t>
    </r>
  </si>
  <si>
    <r>
      <t xml:space="preserve">Další významné údaje                       </t>
    </r>
    <r>
      <rPr>
        <sz val="9"/>
        <rFont val="Arial"/>
        <family val="2"/>
        <charset val="238"/>
      </rPr>
      <t>(o poskytovaných službách, důležité pro hodnocení předkládaného projektu, např. proběhlé kontroly/inspekce soc. služby, specifika území atp.)</t>
    </r>
  </si>
  <si>
    <t>Požadovaná dotace</t>
  </si>
  <si>
    <t>Požadovaná dotace v Kč             od JBC</t>
  </si>
  <si>
    <t>2.1.2    ostatní vlastní zdroje (např. příspěvek zřizovatele)</t>
  </si>
  <si>
    <t>PŘÍLOHY:</t>
  </si>
  <si>
    <r>
      <rPr>
        <b/>
        <u/>
        <sz val="8"/>
        <rFont val="Arial"/>
        <family val="2"/>
        <charset val="238"/>
      </rPr>
      <t>PŘÍLOHY</t>
    </r>
    <r>
      <rPr>
        <b/>
        <sz val="8"/>
        <rFont val="Arial"/>
        <family val="2"/>
        <charset val="238"/>
      </rPr>
      <t>:</t>
    </r>
  </si>
  <si>
    <t>ŽADATEL PROHLAŠUJE, ŽE</t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</si>
  <si>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</si>
  <si>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právní služby, ekonom. služby, školení, supervize)</t>
    </r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</si>
  <si>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</si>
  <si>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</si>
  <si>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</si>
  <si>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</si>
  <si>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</si>
  <si>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</si>
  <si>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pracovníci,kteří přímo poskytují sociální služby</t>
  </si>
  <si>
    <t>OSTATNÍ PRACOVNÍCI celkem</t>
  </si>
  <si>
    <t>vedoucí pracovníci</t>
  </si>
  <si>
    <t>administrativní pracovníci</t>
  </si>
  <si>
    <t>obslužný personál</t>
  </si>
  <si>
    <t>PRACOVNÍ POZICE</t>
  </si>
  <si>
    <t>kopie dokladu opravňující osobu</t>
  </si>
  <si>
    <t xml:space="preserve">(statutárního zástupcce) jednat jménem přijemce dotace </t>
  </si>
  <si>
    <t>se seznámil se Zásadami pro poskytování dotací z rozpočtu statutárního města Jablonec nad Nisou pro poskytovatele sociálních služeb dle zákona číslo 108/2006 Sb., o sociálních službách,</t>
  </si>
  <si>
    <t xml:space="preserve">     číslo žádosti                                                                                                                                   </t>
  </si>
  <si>
    <t>IČO</t>
  </si>
  <si>
    <t>kopie stanov či jiného dokladu o právní subjektivitě</t>
  </si>
  <si>
    <t>na jeho majetek nebyl prohlášen konkurz, nebylo proti němu zahájeno insolvenční řízení, nebyl zrušen konkurz pro nedostatek majetku nebo není v likvidaci,</t>
  </si>
  <si>
    <t>2.3.2   MPSV</t>
  </si>
  <si>
    <t>2.3.1   Dotace poskytovaná Krajským úřadem LK</t>
  </si>
  <si>
    <t>2.3.5   Ostatní rezorty státní správy</t>
  </si>
  <si>
    <t xml:space="preserve">2.3.6   Mezirezortní komise a rady vlády </t>
  </si>
  <si>
    <t xml:space="preserve">2.3.7   Evropské fondy a projekty    </t>
  </si>
  <si>
    <t>2.3.9   Jiné obce</t>
  </si>
  <si>
    <t xml:space="preserve">2.3.10 Úřady práce </t>
  </si>
  <si>
    <t>2.4    Fondy zdravotních pojišťoven</t>
  </si>
  <si>
    <t>2.5    Nadace</t>
  </si>
  <si>
    <t>2.7    Finanční dary fyzických a právnických osob</t>
  </si>
  <si>
    <t>2.6    Nadační fondy</t>
  </si>
  <si>
    <t xml:space="preserve">2.2    dotace požadovaná od statutárního města Jablonec nad Nisou </t>
  </si>
  <si>
    <t>2.8    Ostatní zdroje financování</t>
  </si>
  <si>
    <r>
      <t xml:space="preserve">Energie </t>
    </r>
    <r>
      <rPr>
        <i/>
        <sz val="9"/>
        <rFont val="Arial"/>
        <family val="2"/>
        <charset val="238"/>
      </rPr>
      <t>(uveďte např. elektřina, plyn, voda)</t>
    </r>
  </si>
  <si>
    <t>Počet hodin za rok u DPČ a DPP</t>
  </si>
  <si>
    <t>Smluvní vztah                pracovní smlouva, DPČ nebo DPP</t>
  </si>
  <si>
    <r>
      <t xml:space="preserve">Osobní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hrubé mzdy, odvody soc. a zdrav.pojištění hrazené zaměstnavatelem</t>
    </r>
    <r>
      <rPr>
        <sz val="9"/>
        <rFont val="Arial"/>
        <family val="2"/>
        <charset val="238"/>
      </rPr>
      <t>)</t>
    </r>
  </si>
  <si>
    <r>
      <t xml:space="preserve">Cestovní náhrady </t>
    </r>
    <r>
      <rPr>
        <i/>
        <sz val="9"/>
        <rFont val="Arial"/>
        <family val="2"/>
        <charset val="238"/>
      </rPr>
      <t>(uveďte např. cestovní příkaz)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</si>
  <si>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DHM, kancelářské potřeby, pohonné hmoty)</t>
    </r>
  </si>
  <si>
    <t xml:space="preserve">Předpokládané    náklady v Kč celkem = hrubé mzdy včetně odvodů za zaměstnavatele </t>
  </si>
  <si>
    <t>Osoba odpovědná za realizaci  sociální služby</t>
  </si>
  <si>
    <t>Identifikátor sociální služby</t>
  </si>
  <si>
    <t>Datum registrace sociální služby</t>
  </si>
  <si>
    <t>Působnost sociální služby</t>
  </si>
  <si>
    <r>
      <rPr>
        <b/>
        <sz val="10"/>
        <rFont val="Arial"/>
        <family val="2"/>
        <charset val="238"/>
      </rPr>
      <t xml:space="preserve">Popis sociální služby, </t>
    </r>
    <r>
      <rPr>
        <sz val="9"/>
        <rFont val="Arial"/>
        <family val="2"/>
        <charset val="238"/>
      </rPr>
      <t xml:space="preserve">záměr, cíle, zvláštní aktivity nad rámec zákona, předpokládaný přínos </t>
    </r>
    <r>
      <rPr>
        <i/>
        <u/>
        <sz val="9"/>
        <rFont val="Arial"/>
        <family val="2"/>
        <charset val="238"/>
      </rPr>
      <t>(možno uvést na zvláštní list)</t>
    </r>
  </si>
  <si>
    <t>Počet osob celkem</t>
  </si>
  <si>
    <t>hrubé mzdy</t>
  </si>
  <si>
    <t>odvody sociálního a zdravotního pojištění za zaměstnavatele</t>
  </si>
  <si>
    <t>Druh sociální služby včetně §  zákona. č. 108/2006 Sb.</t>
  </si>
  <si>
    <t>osoba zastupující osobu žadatele předloží doklad opravňující ji zastupovat</t>
  </si>
  <si>
    <t>pověření Libereckého kraje nebo MPSV k poskytování SOHZ</t>
  </si>
  <si>
    <t>proti němu není vedeno exekuční řízení,</t>
  </si>
  <si>
    <t>2.3.8   Krajský úřad LK (mimo prostředky z alokace MPSV)</t>
  </si>
  <si>
    <t>Počet úvazků v ORP Jablonec</t>
  </si>
  <si>
    <r>
      <t>Rozpočet je uváděn                               pro  sociální službu poskytovanou                              na území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(doplňte)</t>
    </r>
  </si>
  <si>
    <t>Celkové NÁKLADY/PŘÍJMY                         na sociální službu (dle identifikátoru)</t>
  </si>
  <si>
    <t xml:space="preserve">Počet úvazků celkem </t>
  </si>
  <si>
    <r>
      <t>z toho ORP</t>
    </r>
    <r>
      <rPr>
        <b/>
        <sz val="16"/>
        <rFont val="Arial"/>
        <family val="2"/>
        <charset val="238"/>
      </rPr>
      <t>*)</t>
    </r>
  </si>
  <si>
    <t>*) ORP Jablonec nad Nisou: Bedřichov, Dalešice, Frýdštejn, Jablonec nad Nisou, Janov nad Nisou, Josefův Důl, Lučany nad Nisou, Maršovice, Nová Ves nad Nisou, Pulečný, Rádlo, Rychnov u Jablonce nad Nisou</t>
  </si>
  <si>
    <t>z toho s bydlištěm v celém ORP Jablonec nad Nisou*)</t>
  </si>
  <si>
    <t>čestné prohlášení o platnosti dříve podaných požadovaných příloh**)</t>
  </si>
  <si>
    <r>
      <t xml:space="preserve">**)Příjemce, se kterým již byla uzavřena smlouva o poskytnutí dotace v minulém období, a kterou doložil požadovanými přílohami, předloží pouze </t>
    </r>
    <r>
      <rPr>
        <b/>
        <u/>
        <sz val="10"/>
        <rFont val="Arial"/>
        <family val="2"/>
        <charset val="238"/>
      </rPr>
      <t>čestné prohlášení o platnosti dříve dodaných příloh</t>
    </r>
    <r>
      <rPr>
        <b/>
        <sz val="10"/>
        <rFont val="Arial"/>
        <family val="2"/>
        <charset val="238"/>
      </rPr>
      <t>. Samostatně pak bude dokládat pouze přílohy, jejichž obsah již není aktuální nebo jim skončila platnost.</t>
    </r>
  </si>
  <si>
    <t>Je-li žadatel o dotaci právnickou osobou, doloží:</t>
  </si>
  <si>
    <t>informace o identifikaci osob, v nichž má podíl, a o výši tohoto podílu.</t>
  </si>
  <si>
    <t>nedluží finanční prostředky městu nebo jím zřízeným organizacím a založeným společnostem, dále pak orgánům veřejné správy,  územním samosprávným celkům, zdravotním pojišťovnám, Evropské unii nebo některému z jejich členských států a orgánům, které poskytují finanční prostředky na projekty spolufinancované z rozpočtu EU,</t>
  </si>
  <si>
    <t xml:space="preserve">ŽÁDOST O INDIVIDUÁLNÍ DOTACI Z ROZPOČTU STATUTÁRNÍHO MĚSTA JABLONEC NAD NISOU PRO POSKYTOVATELE SOCIÁLNÍCH SLUŽEB DLE ZÁKONA Č. 108/2006 Sb., O SOCIÁLNÍCH SLUŽBÁCH </t>
  </si>
  <si>
    <t>Datum přijetí žádosti:</t>
  </si>
  <si>
    <t xml:space="preserve">Požadovaná výše dotace od statutárního města Jablonec nad Nisou na rok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</si>
  <si>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předpokládané náklady na sociální službu v roce 2025</t>
  </si>
  <si>
    <r>
      <t>Předpokládané náklady na sociální službu v roce 2025 pouze v ÚZEMÍ ORP Jablonec</t>
    </r>
    <r>
      <rPr>
        <b/>
        <sz val="10"/>
        <rFont val="Calibri"/>
        <family val="2"/>
        <charset val="238"/>
      </rPr>
      <t>*)</t>
    </r>
  </si>
  <si>
    <t>Předpokládaný počet osob podpořených touto sociální službou celkem v roce 2025</t>
  </si>
  <si>
    <r>
      <t xml:space="preserve">SOUHRNNÝ ROZPOČET SOCIÁLNÍ SLUŽBY V ROCE 2025  v Kč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  <r>
      <rPr>
        <sz val="10"/>
        <rFont val="Arial"/>
        <family val="2"/>
        <charset val="238"/>
      </rPr>
      <t>- FINANČNÍ ZDROJE -</t>
    </r>
  </si>
  <si>
    <t xml:space="preserve">ROZPOČET NA SOCIÁLNÍ SLUŽBU V ROCE 2025  -  PŘEDPOKLÁDANÉ NÁKLADY </t>
  </si>
  <si>
    <t xml:space="preserve">PERSONÁLNÍ ZAJIŠTĚNÍ SOCIÁLNÍ SLUŽBY  V ROCE  2025                                                                                                    </t>
  </si>
  <si>
    <t>Akční plán 2025</t>
  </si>
  <si>
    <t>žadatel souhlasí se zveřejněním údajů uvedených v této žádosti v rozsahu definovaném dle § 8b zákona č. 106/1999 Sb., o svobodném přístupu k informacím, v platném znění.</t>
  </si>
  <si>
    <t>bude bez prodlení písemně informovat příslušný odbor Magistrátu města Jablonec n. N. o všech změnách údajů uvedených  v této žádosti,</t>
  </si>
  <si>
    <t>žadatel o poskytnutí dotace svým podpisem souhlasí s tím, že správce daně může sdělit poskytovateli skutečnost, zda je či není dlužníkem na odvodech nebo penále uložených za porušení rozpočtové kázně v předchozích letech a zda není dlužníkem na poplatcích či pokutách vůči staturánímu městu Jablonec nad Nisou,</t>
  </si>
  <si>
    <t>intormace o identifikaci osob jednajících jménem žadatele s uvedením, zda tyto jednají jako jeho statutární orgán nebo zda tyto osoby jednají na základě udělené plné moci,</t>
  </si>
  <si>
    <t>údaje o skutečném majiteli právnické osoby podle zákona upravujícího evidenci skutečných majitelů ve formě výpisu platných údajů a údajů, které byly vymazány bez náhrady nebo s nahrazenými novými údaji, jedná-li se o evidující osobu, v případě, že je žadatel o dotaci zahraniční právnickou osobou, doloží údaje o svém skutečném majiteli buď výpisem ze zahrační evidence obdobné evidenci skutečných majitelů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stanovy,</t>
  </si>
  <si>
    <t>potvrzení o bezdlužnosti (formulář na webu města)</t>
  </si>
  <si>
    <t>Sociální služba bude v roce 2025 realizována kdy/kde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</si>
</sst>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Wingdings 2"/>
      <family val="1"/>
      <charset val="2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u/>
      <sz val="10"/>
      <name val="Arial"/>
      <family val="2"/>
      <charset val="238"/>
    </font>
    <font>
      <i/>
      <u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 CE"/>
      <charset val="238"/>
    </font>
    <font>
      <b/>
      <u/>
      <sz val="8"/>
      <name val="Arial"/>
      <family val="2"/>
      <charset val="238"/>
    </font>
    <font>
      <strike/>
      <sz val="8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Wingdings 2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2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1" fillId="2" borderId="2" xfId="0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center"/>
    </xf>
    <xf numFmtId="0" fontId="3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30" fillId="0" borderId="7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8" fillId="0" borderId="7" xfId="0" applyFont="1" applyBorder="1" applyAlignment="1">
      <alignment horizontal="left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8" fillId="0" borderId="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2" fontId="3" fillId="6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164" fontId="3" fillId="6" borderId="36" xfId="0" applyNumberFormat="1" applyFont="1" applyFill="1" applyBorder="1" applyAlignment="1" applyProtection="1">
      <alignment horizontal="center" wrapText="1"/>
      <protection locked="0"/>
    </xf>
    <xf numFmtId="164" fontId="3" fillId="6" borderId="23" xfId="0" applyNumberFormat="1" applyFont="1" applyFill="1" applyBorder="1" applyAlignment="1" applyProtection="1">
      <alignment horizontal="center" wrapText="1"/>
      <protection locked="0"/>
    </xf>
    <xf numFmtId="164" fontId="4" fillId="2" borderId="30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7" borderId="0" xfId="0" applyFont="1" applyFill="1" applyAlignment="1" applyProtection="1">
      <alignment vertical="center"/>
      <protection locked="0"/>
    </xf>
    <xf numFmtId="14" fontId="4" fillId="0" borderId="27" xfId="0" applyNumberFormat="1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7" borderId="6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6" fillId="7" borderId="0" xfId="0" applyFont="1" applyFill="1" applyAlignment="1" applyProtection="1">
      <alignment horizontal="left" vertical="center"/>
      <protection locked="0"/>
    </xf>
    <xf numFmtId="0" fontId="6" fillId="7" borderId="1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1" fillId="7" borderId="24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44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2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53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54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25" xfId="0" applyFont="1" applyFill="1" applyBorder="1" applyAlignment="1">
      <alignment horizontal="center" vertical="center" wrapText="1"/>
    </xf>
    <xf numFmtId="44" fontId="3" fillId="7" borderId="25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55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7" borderId="0" xfId="0" applyFont="1" applyFill="1" applyAlignment="1" applyProtection="1">
      <alignment horizontal="left" vertical="center" wrapText="1"/>
      <protection locked="0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" fontId="0" fillId="6" borderId="35" xfId="0" applyNumberFormat="1" applyFill="1" applyBorder="1" applyAlignment="1" applyProtection="1">
      <alignment horizontal="center"/>
      <protection locked="0"/>
    </xf>
    <xf numFmtId="4" fontId="0" fillId="6" borderId="8" xfId="0" applyNumberFormat="1" applyFill="1" applyBorder="1" applyAlignment="1" applyProtection="1">
      <alignment horizontal="center"/>
      <protection locked="0"/>
    </xf>
    <xf numFmtId="4" fontId="0" fillId="6" borderId="36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" fontId="3" fillId="6" borderId="26" xfId="0" applyNumberFormat="1" applyFont="1" applyFill="1" applyBorder="1" applyAlignment="1" applyProtection="1">
      <alignment horizontal="center" wrapText="1"/>
      <protection locked="0"/>
    </xf>
    <xf numFmtId="1" fontId="3" fillId="6" borderId="27" xfId="0" applyNumberFormat="1" applyFont="1" applyFill="1" applyBorder="1" applyAlignment="1" applyProtection="1">
      <alignment horizontal="center" wrapText="1"/>
      <protection locked="0"/>
    </xf>
    <xf numFmtId="1" fontId="1" fillId="0" borderId="24" xfId="0" applyNumberFormat="1" applyFont="1" applyBorder="1" applyAlignment="1" applyProtection="1">
      <alignment horizontal="center" wrapText="1"/>
      <protection locked="0"/>
    </xf>
    <xf numFmtId="1" fontId="1" fillId="0" borderId="23" xfId="0" applyNumberFormat="1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4" fontId="3" fillId="0" borderId="43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57" xfId="0" applyNumberFormat="1" applyFon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4" fillId="2" borderId="31" xfId="0" applyNumberFormat="1" applyFont="1" applyFill="1" applyBorder="1" applyAlignment="1" applyProtection="1">
      <alignment horizontal="right"/>
      <protection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3" fontId="15" fillId="2" borderId="22" xfId="0" applyNumberFormat="1" applyFont="1" applyFill="1" applyBorder="1" applyAlignment="1">
      <alignment horizontal="left" vertical="center" wrapText="1"/>
    </xf>
    <xf numFmtId="3" fontId="15" fillId="2" borderId="23" xfId="0" applyNumberFormat="1" applyFont="1" applyFill="1" applyBorder="1" applyAlignment="1">
      <alignment horizontal="left" vertical="center" wrapText="1"/>
    </xf>
    <xf numFmtId="49" fontId="6" fillId="2" borderId="22" xfId="0" applyNumberFormat="1" applyFont="1" applyFill="1" applyBorder="1" applyAlignment="1">
      <alignment horizontal="right" vertical="center"/>
    </xf>
    <xf numFmtId="4" fontId="0" fillId="0" borderId="24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2" borderId="24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/>
    </xf>
    <xf numFmtId="0" fontId="13" fillId="6" borderId="3" xfId="0" applyFont="1" applyFill="1" applyBorder="1" applyAlignment="1">
      <alignment horizontal="left" vertical="center" wrapText="1"/>
    </xf>
    <xf numFmtId="0" fontId="13" fillId="6" borderId="54" xfId="0" applyFont="1" applyFill="1" applyBorder="1" applyAlignment="1">
      <alignment horizontal="left" vertical="center" wrapText="1"/>
    </xf>
    <xf numFmtId="0" fontId="13" fillId="6" borderId="61" xfId="0" applyFont="1" applyFill="1" applyBorder="1" applyAlignment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4" fontId="4" fillId="2" borderId="26" xfId="0" applyNumberFormat="1" applyFont="1" applyFill="1" applyBorder="1" applyAlignment="1" applyProtection="1">
      <alignment horizontal="right"/>
      <protection hidden="1"/>
    </xf>
    <xf numFmtId="4" fontId="0" fillId="0" borderId="19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4" fontId="0" fillId="2" borderId="31" xfId="0" applyNumberFormat="1" applyFill="1" applyBorder="1" applyAlignment="1">
      <alignment horizontal="right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42" xfId="0" applyNumberFormat="1" applyBorder="1" applyAlignment="1" applyProtection="1">
      <alignment horizontal="right"/>
      <protection locked="0"/>
    </xf>
    <xf numFmtId="0" fontId="4" fillId="2" borderId="38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4" fontId="0" fillId="3" borderId="24" xfId="0" applyNumberFormat="1" applyFill="1" applyBorder="1" applyAlignment="1">
      <alignment horizontal="right"/>
    </xf>
    <xf numFmtId="4" fontId="0" fillId="3" borderId="22" xfId="0" applyNumberFormat="1" applyFill="1" applyBorder="1" applyAlignment="1">
      <alignment horizontal="right"/>
    </xf>
    <xf numFmtId="4" fontId="0" fillId="3" borderId="25" xfId="0" applyNumberFormat="1" applyFill="1" applyBorder="1" applyAlignment="1">
      <alignment horizontal="right"/>
    </xf>
    <xf numFmtId="4" fontId="0" fillId="0" borderId="25" xfId="0" applyNumberFormat="1" applyBorder="1" applyAlignment="1" applyProtection="1">
      <alignment horizontal="right"/>
      <protection locked="0"/>
    </xf>
    <xf numFmtId="3" fontId="12" fillId="4" borderId="22" xfId="0" applyNumberFormat="1" applyFont="1" applyFill="1" applyBorder="1" applyAlignment="1" applyProtection="1">
      <alignment horizontal="left" vertical="center" wrapText="1"/>
      <protection locked="0"/>
    </xf>
    <xf numFmtId="3" fontId="12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" fontId="0" fillId="0" borderId="24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4" fontId="0" fillId="7" borderId="24" xfId="0" applyNumberFormat="1" applyFill="1" applyBorder="1" applyAlignment="1" applyProtection="1">
      <alignment horizontal="center"/>
      <protection locked="0"/>
    </xf>
    <xf numFmtId="4" fontId="0" fillId="7" borderId="22" xfId="0" applyNumberFormat="1" applyFill="1" applyBorder="1" applyAlignment="1" applyProtection="1">
      <alignment horizontal="center"/>
      <protection locked="0"/>
    </xf>
    <xf numFmtId="4" fontId="0" fillId="7" borderId="23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40" xfId="0" applyNumberFormat="1" applyBorder="1" applyAlignment="1" applyProtection="1">
      <alignment horizontal="center"/>
      <protection locked="0"/>
    </xf>
    <xf numFmtId="4" fontId="0" fillId="7" borderId="35" xfId="0" applyNumberFormat="1" applyFill="1" applyBorder="1" applyAlignment="1" applyProtection="1">
      <alignment horizontal="center"/>
      <protection locked="0"/>
    </xf>
    <xf numFmtId="4" fontId="0" fillId="7" borderId="8" xfId="0" applyNumberFormat="1" applyFill="1" applyBorder="1" applyAlignment="1" applyProtection="1">
      <alignment horizontal="center"/>
      <protection locked="0"/>
    </xf>
    <xf numFmtId="4" fontId="0" fillId="7" borderId="36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0" fillId="0" borderId="22" xfId="0" applyBorder="1"/>
    <xf numFmtId="4" fontId="0" fillId="0" borderId="35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9" fontId="6" fillId="6" borderId="2" xfId="0" applyNumberFormat="1" applyFont="1" applyFill="1" applyBorder="1" applyAlignment="1">
      <alignment horizontal="right" vertical="center"/>
    </xf>
    <xf numFmtId="49" fontId="7" fillId="6" borderId="22" xfId="0" applyNumberFormat="1" applyFont="1" applyFill="1" applyBorder="1" applyAlignment="1">
      <alignment horizontal="right" vertical="center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4" fontId="4" fillId="5" borderId="38" xfId="0" applyNumberFormat="1" applyFont="1" applyFill="1" applyBorder="1" applyAlignment="1">
      <alignment horizontal="right"/>
    </xf>
    <xf numFmtId="4" fontId="4" fillId="5" borderId="39" xfId="0" applyNumberFormat="1" applyFont="1" applyFill="1" applyBorder="1" applyAlignment="1">
      <alignment horizontal="right"/>
    </xf>
    <xf numFmtId="0" fontId="6" fillId="7" borderId="54" xfId="0" applyFont="1" applyFill="1" applyBorder="1" applyAlignment="1" applyProtection="1">
      <alignment horizontal="left" vertical="center"/>
      <protection locked="0"/>
    </xf>
    <xf numFmtId="0" fontId="7" fillId="7" borderId="54" xfId="0" applyFont="1" applyFill="1" applyBorder="1" applyAlignment="1" applyProtection="1">
      <alignment horizontal="left" vertical="center"/>
      <protection locked="0"/>
    </xf>
    <xf numFmtId="0" fontId="7" fillId="7" borderId="61" xfId="0" applyFont="1" applyFill="1" applyBorder="1" applyAlignment="1" applyProtection="1">
      <alignment horizontal="left" vertical="center"/>
      <protection locked="0"/>
    </xf>
    <xf numFmtId="4" fontId="0" fillId="8" borderId="35" xfId="0" applyNumberFormat="1" applyFill="1" applyBorder="1" applyAlignment="1" applyProtection="1">
      <alignment horizontal="center"/>
      <protection locked="0"/>
    </xf>
    <xf numFmtId="4" fontId="0" fillId="8" borderId="8" xfId="0" applyNumberFormat="1" applyFill="1" applyBorder="1" applyAlignment="1" applyProtection="1">
      <alignment horizontal="center"/>
      <protection locked="0"/>
    </xf>
    <xf numFmtId="4" fontId="0" fillId="8" borderId="40" xfId="0" applyNumberFormat="1" applyFill="1" applyBorder="1" applyAlignment="1" applyProtection="1">
      <alignment horizontal="center"/>
      <protection locked="0"/>
    </xf>
    <xf numFmtId="1" fontId="1" fillId="0" borderId="53" xfId="0" applyNumberFormat="1" applyFont="1" applyBorder="1" applyAlignment="1" applyProtection="1">
      <alignment horizontal="center" wrapText="1"/>
      <protection locked="0"/>
    </xf>
    <xf numFmtId="1" fontId="1" fillId="0" borderId="61" xfId="0" applyNumberFormat="1" applyFont="1" applyBorder="1" applyAlignment="1" applyProtection="1">
      <alignment horizontal="center" wrapText="1"/>
      <protection locked="0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39" xfId="0" applyNumberFormat="1" applyFont="1" applyFill="1" applyBorder="1" applyAlignment="1">
      <alignment horizontal="center" vertical="center" wrapText="1"/>
    </xf>
    <xf numFmtId="1" fontId="3" fillId="6" borderId="24" xfId="0" applyNumberFormat="1" applyFont="1" applyFill="1" applyBorder="1" applyAlignment="1" applyProtection="1">
      <alignment horizontal="center" wrapText="1"/>
      <protection locked="0"/>
    </xf>
    <xf numFmtId="1" fontId="3" fillId="6" borderId="23" xfId="0" applyNumberFormat="1" applyFont="1" applyFill="1" applyBorder="1" applyAlignment="1" applyProtection="1">
      <alignment horizontal="center" wrapText="1"/>
      <protection locked="0"/>
    </xf>
    <xf numFmtId="49" fontId="2" fillId="6" borderId="26" xfId="0" applyNumberFormat="1" applyFont="1" applyFill="1" applyBorder="1" applyAlignment="1" applyProtection="1">
      <alignment horizontal="center"/>
      <protection locked="0"/>
    </xf>
    <xf numFmtId="49" fontId="2" fillId="6" borderId="19" xfId="0" applyNumberFormat="1" applyFont="1" applyFill="1" applyBorder="1" applyAlignment="1" applyProtection="1">
      <alignment horizontal="center"/>
      <protection locked="0"/>
    </xf>
    <xf numFmtId="49" fontId="2" fillId="6" borderId="27" xfId="0" applyNumberFormat="1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37" xfId="0" applyNumberFormat="1" applyFont="1" applyFill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3" fontId="4" fillId="2" borderId="39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4" fontId="4" fillId="6" borderId="5" xfId="0" applyNumberFormat="1" applyFont="1" applyFill="1" applyBorder="1" applyAlignment="1" applyProtection="1">
      <alignment horizontal="center" vertical="center"/>
      <protection hidden="1"/>
    </xf>
    <xf numFmtId="4" fontId="4" fillId="6" borderId="38" xfId="0" applyNumberFormat="1" applyFont="1" applyFill="1" applyBorder="1" applyAlignment="1" applyProtection="1">
      <alignment horizontal="center" vertical="center"/>
      <protection hidden="1"/>
    </xf>
    <xf numFmtId="4" fontId="4" fillId="6" borderId="39" xfId="0" applyNumberFormat="1" applyFont="1" applyFill="1" applyBorder="1" applyAlignment="1" applyProtection="1">
      <alignment horizontal="center" vertical="center"/>
      <protection hidden="1"/>
    </xf>
    <xf numFmtId="4" fontId="4" fillId="3" borderId="38" xfId="0" applyNumberFormat="1" applyFont="1" applyFill="1" applyBorder="1" applyAlignment="1" applyProtection="1">
      <alignment horizontal="center" vertical="center"/>
      <protection hidden="1"/>
    </xf>
    <xf numFmtId="4" fontId="4" fillId="3" borderId="39" xfId="0" applyNumberFormat="1" applyFont="1" applyFill="1" applyBorder="1" applyAlignment="1" applyProtection="1">
      <alignment horizontal="center" vertical="center"/>
      <protection hidden="1"/>
    </xf>
    <xf numFmtId="4" fontId="4" fillId="3" borderId="24" xfId="0" applyNumberFormat="1" applyFont="1" applyFill="1" applyBorder="1" applyAlignment="1" applyProtection="1">
      <alignment horizontal="right"/>
      <protection hidden="1"/>
    </xf>
    <xf numFmtId="4" fontId="4" fillId="3" borderId="22" xfId="0" applyNumberFormat="1" applyFont="1" applyFill="1" applyBorder="1" applyAlignment="1" applyProtection="1">
      <alignment horizontal="right"/>
      <protection hidden="1"/>
    </xf>
    <xf numFmtId="4" fontId="4" fillId="3" borderId="25" xfId="0" applyNumberFormat="1" applyFont="1" applyFill="1" applyBorder="1" applyAlignment="1" applyProtection="1">
      <alignment horizontal="right"/>
      <protection hidden="1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/>
    </xf>
    <xf numFmtId="4" fontId="4" fillId="3" borderId="2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44" xfId="0" applyNumberFormat="1" applyBorder="1" applyAlignment="1" applyProtection="1">
      <alignment horizontal="right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" fontId="4" fillId="5" borderId="31" xfId="0" applyNumberFormat="1" applyFont="1" applyFill="1" applyBorder="1" applyAlignment="1" applyProtection="1">
      <alignment horizontal="right"/>
      <protection hidden="1"/>
    </xf>
    <xf numFmtId="4" fontId="4" fillId="5" borderId="32" xfId="0" applyNumberFormat="1" applyFont="1" applyFill="1" applyBorder="1" applyAlignment="1" applyProtection="1">
      <alignment horizontal="right"/>
      <protection hidden="1"/>
    </xf>
    <xf numFmtId="0" fontId="3" fillId="2" borderId="16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4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51" xfId="0" applyFont="1" applyBorder="1" applyAlignment="1">
      <alignment horizontal="left" wrapText="1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3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4" fontId="0" fillId="0" borderId="53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4" fontId="0" fillId="0" borderId="55" xfId="0" applyNumberFormat="1" applyBorder="1" applyAlignment="1" applyProtection="1">
      <alignment horizontal="right"/>
      <protection locked="0"/>
    </xf>
    <xf numFmtId="49" fontId="1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36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57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44" fontId="4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0" borderId="10" xfId="0" applyNumberFormat="1" applyFont="1" applyBorder="1" applyAlignment="1" applyProtection="1">
      <alignment horizontal="center" vertical="center" wrapText="1"/>
      <protection locked="0"/>
    </xf>
    <xf numFmtId="44" fontId="4" fillId="0" borderId="13" xfId="0" applyNumberFormat="1" applyFont="1" applyBorder="1" applyAlignment="1" applyProtection="1">
      <alignment horizontal="center" vertical="center" wrapText="1"/>
      <protection locked="0"/>
    </xf>
    <xf numFmtId="44" fontId="4" fillId="0" borderId="11" xfId="0" applyNumberFormat="1" applyFont="1" applyBorder="1" applyAlignment="1" applyProtection="1">
      <alignment horizontal="center" vertical="center" wrapText="1"/>
      <protection locked="0"/>
    </xf>
    <xf numFmtId="44" fontId="4" fillId="0" borderId="9" xfId="0" applyNumberFormat="1" applyFont="1" applyBorder="1" applyAlignment="1" applyProtection="1">
      <alignment horizontal="center" vertical="center" wrapText="1"/>
      <protection locked="0"/>
    </xf>
    <xf numFmtId="44" fontId="4" fillId="0" borderId="15" xfId="0" applyNumberFormat="1" applyFont="1" applyBorder="1" applyAlignment="1" applyProtection="1">
      <alignment horizontal="center" vertical="center" wrapText="1"/>
      <protection locked="0"/>
    </xf>
    <xf numFmtId="44" fontId="4" fillId="0" borderId="24" xfId="0" applyNumberFormat="1" applyFont="1" applyBorder="1" applyAlignment="1" applyProtection="1">
      <alignment horizontal="center" vertical="center" wrapText="1"/>
      <protection locked="0"/>
    </xf>
    <xf numFmtId="44" fontId="4" fillId="0" borderId="22" xfId="0" applyNumberFormat="1" applyFont="1" applyBorder="1" applyAlignment="1" applyProtection="1">
      <alignment horizontal="center" vertical="center" wrapText="1"/>
      <protection locked="0"/>
    </xf>
    <xf numFmtId="44" fontId="4" fillId="0" borderId="23" xfId="0" applyNumberFormat="1" applyFont="1" applyBorder="1" applyAlignment="1" applyProtection="1">
      <alignment horizontal="center" vertical="center" wrapText="1"/>
      <protection locked="0"/>
    </xf>
    <xf numFmtId="44" fontId="9" fillId="7" borderId="24" xfId="0" applyNumberFormat="1" applyFont="1" applyFill="1" applyBorder="1" applyAlignment="1">
      <alignment horizontal="center" vertical="center" wrapText="1"/>
    </xf>
    <xf numFmtId="44" fontId="9" fillId="7" borderId="22" xfId="0" applyNumberFormat="1" applyFont="1" applyFill="1" applyBorder="1" applyAlignment="1">
      <alignment horizontal="center" vertical="center" wrapText="1"/>
    </xf>
    <xf numFmtId="44" fontId="9" fillId="7" borderId="2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2" fontId="6" fillId="7" borderId="22" xfId="0" applyNumberFormat="1" applyFont="1" applyFill="1" applyBorder="1" applyAlignment="1" applyProtection="1">
      <alignment horizontal="left" vertical="center"/>
      <protection locked="0"/>
    </xf>
    <xf numFmtId="2" fontId="6" fillId="7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left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/>
    </xf>
    <xf numFmtId="49" fontId="2" fillId="6" borderId="24" xfId="0" applyNumberFormat="1" applyFont="1" applyFill="1" applyBorder="1" applyAlignment="1" applyProtection="1">
      <alignment horizontal="center"/>
      <protection locked="0"/>
    </xf>
    <xf numFmtId="49" fontId="2" fillId="6" borderId="22" xfId="0" applyNumberFormat="1" applyFont="1" applyFill="1" applyBorder="1" applyAlignment="1" applyProtection="1">
      <alignment horizontal="center"/>
      <protection locked="0"/>
    </xf>
    <xf numFmtId="49" fontId="2" fillId="6" borderId="23" xfId="0" applyNumberFormat="1" applyFont="1" applyFill="1" applyBorder="1" applyAlignment="1" applyProtection="1">
      <alignment horizontal="center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left" vertical="center"/>
      <protection locked="0"/>
    </xf>
    <xf numFmtId="0" fontId="7" fillId="7" borderId="27" xfId="0" applyFont="1" applyFill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right"/>
      <protection locked="0"/>
    </xf>
    <xf numFmtId="4" fontId="3" fillId="0" borderId="39" xfId="0" applyNumberFormat="1" applyFont="1" applyBorder="1" applyAlignment="1" applyProtection="1">
      <alignment horizontal="right"/>
      <protection locked="0"/>
    </xf>
    <xf numFmtId="49" fontId="6" fillId="6" borderId="4" xfId="0" applyNumberFormat="1" applyFont="1" applyFill="1" applyBorder="1" applyAlignment="1">
      <alignment horizontal="right" vertical="center"/>
    </xf>
    <xf numFmtId="49" fontId="7" fillId="6" borderId="12" xfId="0" applyNumberFormat="1" applyFont="1" applyFill="1" applyBorder="1" applyAlignment="1">
      <alignment horizontal="right" vertical="center"/>
    </xf>
    <xf numFmtId="4" fontId="0" fillId="0" borderId="40" xfId="0" applyNumberFormat="1" applyBorder="1" applyAlignment="1" applyProtection="1">
      <alignment horizontal="right"/>
      <protection locked="0"/>
    </xf>
    <xf numFmtId="4" fontId="4" fillId="5" borderId="41" xfId="0" applyNumberFormat="1" applyFont="1" applyFill="1" applyBorder="1" applyAlignment="1" applyProtection="1">
      <alignment horizontal="right"/>
      <protection hidden="1"/>
    </xf>
    <xf numFmtId="49" fontId="29" fillId="2" borderId="2" xfId="0" applyNumberFormat="1" applyFont="1" applyFill="1" applyBorder="1" applyAlignment="1">
      <alignment horizontal="right" vertical="center" wrapText="1"/>
    </xf>
    <xf numFmtId="49" fontId="29" fillId="2" borderId="22" xfId="0" applyNumberFormat="1" applyFont="1" applyFill="1" applyBorder="1" applyAlignment="1">
      <alignment horizontal="right" vertical="center" wrapText="1"/>
    </xf>
    <xf numFmtId="49" fontId="6" fillId="6" borderId="6" xfId="0" applyNumberFormat="1" applyFont="1" applyFill="1" applyBorder="1" applyAlignment="1">
      <alignment horizontal="right" vertical="center"/>
    </xf>
    <xf numFmtId="49" fontId="7" fillId="6" borderId="8" xfId="0" applyNumberFormat="1" applyFont="1" applyFill="1" applyBorder="1" applyAlignment="1">
      <alignment horizontal="right" vertical="center"/>
    </xf>
    <xf numFmtId="4" fontId="0" fillId="0" borderId="29" xfId="0" applyNumberFormat="1" applyBorder="1" applyAlignment="1" applyProtection="1">
      <alignment horizontal="right"/>
      <protection locked="0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38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4" fontId="4" fillId="2" borderId="37" xfId="0" applyNumberFormat="1" applyFont="1" applyFill="1" applyBorder="1" applyAlignment="1" applyProtection="1">
      <alignment horizontal="right"/>
      <protection hidden="1"/>
    </xf>
    <xf numFmtId="4" fontId="4" fillId="2" borderId="38" xfId="0" applyNumberFormat="1" applyFont="1" applyFill="1" applyBorder="1" applyAlignment="1" applyProtection="1">
      <alignment horizontal="right"/>
      <protection hidden="1"/>
    </xf>
    <xf numFmtId="4" fontId="4" fillId="2" borderId="41" xfId="0" applyNumberFormat="1" applyFont="1" applyFill="1" applyBorder="1" applyAlignment="1" applyProtection="1">
      <alignment horizontal="right"/>
      <protection hidden="1"/>
    </xf>
    <xf numFmtId="49" fontId="6" fillId="2" borderId="6" xfId="0" applyNumberFormat="1" applyFont="1" applyFill="1" applyBorder="1" applyAlignment="1">
      <alignment horizontal="right" vertical="center"/>
    </xf>
    <xf numFmtId="0" fontId="0" fillId="0" borderId="8" xfId="0" applyBorder="1"/>
    <xf numFmtId="0" fontId="3" fillId="0" borderId="37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4" fontId="0" fillId="4" borderId="5" xfId="0" applyNumberFormat="1" applyFill="1" applyBorder="1" applyAlignment="1" applyProtection="1">
      <alignment horizontal="right"/>
      <protection locked="0"/>
    </xf>
    <xf numFmtId="4" fontId="0" fillId="4" borderId="38" xfId="0" applyNumberFormat="1" applyFill="1" applyBorder="1" applyAlignment="1" applyProtection="1">
      <alignment horizontal="right"/>
      <protection locked="0"/>
    </xf>
    <xf numFmtId="4" fontId="0" fillId="4" borderId="39" xfId="0" applyNumberForma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4" fontId="4" fillId="2" borderId="24" xfId="0" applyNumberFormat="1" applyFont="1" applyFill="1" applyBorder="1" applyAlignment="1" applyProtection="1">
      <alignment horizontal="right"/>
      <protection hidden="1"/>
    </xf>
    <xf numFmtId="4" fontId="4" fillId="2" borderId="22" xfId="0" applyNumberFormat="1" applyFont="1" applyFill="1" applyBorder="1" applyAlignment="1" applyProtection="1">
      <alignment horizontal="right"/>
      <protection hidden="1"/>
    </xf>
    <xf numFmtId="4" fontId="4" fillId="2" borderId="23" xfId="0" applyNumberFormat="1" applyFont="1" applyFill="1" applyBorder="1" applyAlignment="1" applyProtection="1">
      <alignment horizontal="right"/>
      <protection hidden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5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0" borderId="25" xfId="0" applyBorder="1" applyAlignment="1" applyProtection="1">
      <alignment horizontal="left" vertical="center" wrapText="1"/>
      <protection locked="0"/>
    </xf>
    <xf numFmtId="49" fontId="10" fillId="0" borderId="28" xfId="1" applyNumberFormat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49" fontId="0" fillId="0" borderId="29" xfId="0" applyNumberFormat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4" fillId="2" borderId="47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14" fontId="4" fillId="0" borderId="24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4" fillId="2" borderId="16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0" fillId="2" borderId="54" xfId="0" applyFill="1" applyBorder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36" fillId="0" borderId="53" xfId="0" applyFont="1" applyBorder="1" applyAlignment="1" applyProtection="1">
      <alignment horizontal="center" vertical="center" wrapText="1"/>
      <protection locked="0"/>
    </xf>
    <xf numFmtId="0" fontId="36" fillId="0" borderId="54" xfId="0" applyFont="1" applyBorder="1" applyAlignment="1" applyProtection="1">
      <alignment horizontal="center" vertical="center" wrapText="1"/>
      <protection locked="0"/>
    </xf>
    <xf numFmtId="0" fontId="36" fillId="0" borderId="55" xfId="0" applyFont="1" applyBorder="1" applyAlignment="1" applyProtection="1">
      <alignment horizontal="center" vertical="center" wrapText="1"/>
      <protection locked="0"/>
    </xf>
    <xf numFmtId="16" fontId="1" fillId="2" borderId="22" xfId="0" applyNumberFormat="1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4" fontId="0" fillId="2" borderId="1" xfId="0" applyNumberFormat="1" applyFill="1" applyBorder="1" applyAlignment="1" applyProtection="1">
      <alignment horizontal="right"/>
      <protection hidden="1"/>
    </xf>
    <xf numFmtId="4" fontId="0" fillId="2" borderId="21" xfId="0" applyNumberFormat="1" applyFill="1" applyBorder="1" applyAlignment="1" applyProtection="1">
      <alignment horizontal="right"/>
      <protection hidden="1"/>
    </xf>
    <xf numFmtId="4" fontId="0" fillId="2" borderId="17" xfId="0" applyNumberFormat="1" applyFill="1" applyBorder="1" applyAlignment="1" applyProtection="1">
      <alignment horizontal="right"/>
      <protection hidden="1"/>
    </xf>
    <xf numFmtId="4" fontId="0" fillId="2" borderId="44" xfId="0" applyNumberFormat="1" applyFill="1" applyBorder="1" applyAlignment="1" applyProtection="1">
      <alignment horizontal="right"/>
      <protection hidden="1"/>
    </xf>
    <xf numFmtId="0" fontId="1" fillId="2" borderId="12" xfId="0" applyFont="1" applyFill="1" applyBorder="1" applyAlignment="1">
      <alignment horizontal="left" vertical="center"/>
    </xf>
    <xf numFmtId="4" fontId="0" fillId="0" borderId="52" xfId="0" applyNumberFormat="1" applyBorder="1" applyAlignment="1" applyProtection="1">
      <alignment horizontal="right"/>
      <protection locked="0"/>
    </xf>
    <xf numFmtId="4" fontId="0" fillId="0" borderId="58" xfId="0" applyNumberFormat="1" applyBorder="1" applyAlignment="1" applyProtection="1">
      <alignment horizontal="right"/>
      <protection locked="0"/>
    </xf>
    <xf numFmtId="4" fontId="4" fillId="2" borderId="45" xfId="0" applyNumberFormat="1" applyFont="1" applyFill="1" applyBorder="1" applyAlignment="1" applyProtection="1">
      <alignment horizontal="right"/>
      <protection hidden="1"/>
    </xf>
    <xf numFmtId="4" fontId="4" fillId="2" borderId="46" xfId="0" applyNumberFormat="1" applyFont="1" applyFill="1" applyBorder="1" applyAlignment="1" applyProtection="1">
      <alignment horizontal="right"/>
      <protection hidden="1"/>
    </xf>
    <xf numFmtId="0" fontId="23" fillId="3" borderId="59" xfId="0" applyFont="1" applyFill="1" applyBorder="1" applyAlignment="1">
      <alignment horizontal="right" wrapText="1"/>
    </xf>
    <xf numFmtId="0" fontId="23" fillId="3" borderId="60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42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40" xfId="0" applyFont="1" applyFill="1" applyBorder="1" applyAlignment="1" applyProtection="1">
      <alignment horizontal="center" vertical="center" wrapText="1"/>
      <protection locked="0"/>
    </xf>
    <xf numFmtId="0" fontId="23" fillId="2" borderId="50" xfId="0" applyFont="1" applyFill="1" applyBorder="1" applyAlignment="1">
      <alignment horizontal="right" wrapText="1"/>
    </xf>
    <xf numFmtId="0" fontId="23" fillId="2" borderId="9" xfId="0" applyFont="1" applyFill="1" applyBorder="1" applyAlignment="1">
      <alignment horizontal="right" wrapText="1"/>
    </xf>
    <xf numFmtId="0" fontId="23" fillId="2" borderId="51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vertical="center"/>
    </xf>
    <xf numFmtId="4" fontId="0" fillId="0" borderId="33" xfId="0" applyNumberFormat="1" applyBorder="1" applyAlignment="1" applyProtection="1">
      <alignment horizontal="right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2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5</xdr:row>
      <xdr:rowOff>361950</xdr:rowOff>
    </xdr:from>
    <xdr:to>
      <xdr:col>18</xdr:col>
      <xdr:colOff>171450</xdr:colOff>
      <xdr:row>7</xdr:row>
      <xdr:rowOff>247650</xdr:rowOff>
    </xdr:to>
    <xdr:pic>
      <xdr:nvPicPr>
        <xdr:cNvPr id="5441" name="Picture 11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33475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5</xdr:row>
      <xdr:rowOff>333375</xdr:rowOff>
    </xdr:from>
    <xdr:to>
      <xdr:col>15</xdr:col>
      <xdr:colOff>28575</xdr:colOff>
      <xdr:row>7</xdr:row>
      <xdr:rowOff>209550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490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228600</xdr:colOff>
      <xdr:row>32</xdr:row>
      <xdr:rowOff>57150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18</xdr:col>
      <xdr:colOff>228600</xdr:colOff>
      <xdr:row>33</xdr:row>
      <xdr:rowOff>57150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145" y="89698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31</xdr:row>
          <xdr:rowOff>85725</xdr:rowOff>
        </xdr:from>
        <xdr:to>
          <xdr:col>7</xdr:col>
          <xdr:colOff>628650</xdr:colOff>
          <xdr:row>32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celostátní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31</xdr:row>
          <xdr:rowOff>95250</xdr:rowOff>
        </xdr:from>
        <xdr:to>
          <xdr:col>11</xdr:col>
          <xdr:colOff>19050</xdr:colOff>
          <xdr:row>32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krajská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7</xdr:col>
          <xdr:colOff>304800</xdr:colOff>
          <xdr:row>37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tělesným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190500</xdr:rowOff>
        </xdr:from>
        <xdr:to>
          <xdr:col>7</xdr:col>
          <xdr:colOff>333375</xdr:colOff>
          <xdr:row>37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mentálním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7</xdr:col>
          <xdr:colOff>381000</xdr:colOff>
          <xdr:row>38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zrakovým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190500</xdr:rowOff>
        </xdr:from>
        <xdr:to>
          <xdr:col>7</xdr:col>
          <xdr:colOff>419100</xdr:colOff>
          <xdr:row>40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sluchovým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7</xdr:col>
          <xdr:colOff>485775</xdr:colOff>
          <xdr:row>41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duševním onemocněním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9525</xdr:rowOff>
        </xdr:from>
        <xdr:to>
          <xdr:col>7</xdr:col>
          <xdr:colOff>590550</xdr:colOff>
          <xdr:row>42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kombinovaným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0</xdr:rowOff>
        </xdr:from>
        <xdr:to>
          <xdr:col>7</xdr:col>
          <xdr:colOff>495300</xdr:colOff>
          <xdr:row>42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jiným zdrav.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36</xdr:row>
          <xdr:rowOff>0</xdr:rowOff>
        </xdr:from>
        <xdr:to>
          <xdr:col>11</xdr:col>
          <xdr:colOff>514350</xdr:colOff>
          <xdr:row>37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HIV+ a nemocní AIDS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</xdr:row>
          <xdr:rowOff>0</xdr:rowOff>
        </xdr:from>
        <xdr:to>
          <xdr:col>11</xdr:col>
          <xdr:colOff>133350</xdr:colOff>
          <xdr:row>37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drogově závislí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38</xdr:row>
          <xdr:rowOff>9525</xdr:rowOff>
        </xdr:from>
        <xdr:to>
          <xdr:col>10</xdr:col>
          <xdr:colOff>390525</xdr:colOff>
          <xdr:row>38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senioři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39</xdr:row>
          <xdr:rowOff>0</xdr:rowOff>
        </xdr:from>
        <xdr:to>
          <xdr:col>11</xdr:col>
          <xdr:colOff>152400</xdr:colOff>
          <xdr:row>40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rodiny s dětmi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0</xdr:rowOff>
        </xdr:from>
        <xdr:to>
          <xdr:col>11</xdr:col>
          <xdr:colOff>238125</xdr:colOff>
          <xdr:row>41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etnické menšiny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9525</xdr:rowOff>
        </xdr:from>
        <xdr:to>
          <xdr:col>10</xdr:col>
          <xdr:colOff>400050</xdr:colOff>
          <xdr:row>42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uprchlíci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42</xdr:row>
          <xdr:rowOff>9525</xdr:rowOff>
        </xdr:from>
        <xdr:to>
          <xdr:col>11</xdr:col>
          <xdr:colOff>542925</xdr:colOff>
          <xdr:row>43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děti ohrožené delikvencí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0</xdr:rowOff>
        </xdr:from>
        <xdr:to>
          <xdr:col>18</xdr:col>
          <xdr:colOff>133350</xdr:colOff>
          <xdr:row>37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ohrožené prostitucí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190500</xdr:rowOff>
        </xdr:from>
        <xdr:to>
          <xdr:col>18</xdr:col>
          <xdr:colOff>133350</xdr:colOff>
          <xdr:row>38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vracející se z VTOS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19050</xdr:rowOff>
        </xdr:from>
        <xdr:to>
          <xdr:col>17</xdr:col>
          <xdr:colOff>180975</xdr:colOff>
          <xdr:row>39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bez přístřeší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0</xdr:rowOff>
        </xdr:from>
        <xdr:to>
          <xdr:col>16</xdr:col>
          <xdr:colOff>209550</xdr:colOff>
          <xdr:row>40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v krizi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0</xdr:rowOff>
        </xdr:from>
        <xdr:to>
          <xdr:col>16</xdr:col>
          <xdr:colOff>133350</xdr:colOff>
          <xdr:row>41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oběti násilí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9525</xdr:rowOff>
        </xdr:from>
        <xdr:to>
          <xdr:col>17</xdr:col>
          <xdr:colOff>95250</xdr:colOff>
          <xdr:row>42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ostatní - uveďte: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95250</xdr:rowOff>
        </xdr:from>
        <xdr:to>
          <xdr:col>12</xdr:col>
          <xdr:colOff>809625</xdr:colOff>
          <xdr:row>32</xdr:row>
          <xdr:rowOff>114300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ORP*)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2</xdr:col>
          <xdr:colOff>0</xdr:colOff>
          <xdr:row>138</xdr:row>
          <xdr:rowOff>9525</xdr:rowOff>
        </xdr:to>
        <xdr:sp macro="" textlink="">
          <xdr:nvSpPr>
            <xdr:cNvPr id="5325" name="Check Box 1229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2</xdr:col>
          <xdr:colOff>0</xdr:colOff>
          <xdr:row>144</xdr:row>
          <xdr:rowOff>0</xdr:rowOff>
        </xdr:to>
        <xdr:sp macro="" textlink="">
          <xdr:nvSpPr>
            <xdr:cNvPr id="5326" name="Check Box 1230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9525</xdr:rowOff>
        </xdr:from>
        <xdr:to>
          <xdr:col>1</xdr:col>
          <xdr:colOff>228600</xdr:colOff>
          <xdr:row>140</xdr:row>
          <xdr:rowOff>19050</xdr:rowOff>
        </xdr:to>
        <xdr:sp macro="" textlink="">
          <xdr:nvSpPr>
            <xdr:cNvPr id="5327" name="Check Box 1231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2</xdr:col>
          <xdr:colOff>0</xdr:colOff>
          <xdr:row>138</xdr:row>
          <xdr:rowOff>171450</xdr:rowOff>
        </xdr:to>
        <xdr:sp macro="" textlink="">
          <xdr:nvSpPr>
            <xdr:cNvPr id="5328" name="Check Box 1232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136</xdr:row>
          <xdr:rowOff>0</xdr:rowOff>
        </xdr:from>
        <xdr:to>
          <xdr:col>10</xdr:col>
          <xdr:colOff>104775</xdr:colOff>
          <xdr:row>137</xdr:row>
          <xdr:rowOff>9525</xdr:rowOff>
        </xdr:to>
        <xdr:sp macro="" textlink="">
          <xdr:nvSpPr>
            <xdr:cNvPr id="5329" name="Check Box 1233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137</xdr:row>
          <xdr:rowOff>9525</xdr:rowOff>
        </xdr:from>
        <xdr:to>
          <xdr:col>10</xdr:col>
          <xdr:colOff>104775</xdr:colOff>
          <xdr:row>138</xdr:row>
          <xdr:rowOff>0</xdr:rowOff>
        </xdr:to>
        <xdr:sp macro="" textlink="">
          <xdr:nvSpPr>
            <xdr:cNvPr id="5330" name="Check Box 1234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2</xdr:col>
          <xdr:colOff>0</xdr:colOff>
          <xdr:row>137</xdr:row>
          <xdr:rowOff>0</xdr:rowOff>
        </xdr:to>
        <xdr:sp macro="" textlink="">
          <xdr:nvSpPr>
            <xdr:cNvPr id="5332" name="Check Box 1236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9525</xdr:rowOff>
        </xdr:from>
        <xdr:to>
          <xdr:col>1</xdr:col>
          <xdr:colOff>228600</xdr:colOff>
          <xdr:row>154</xdr:row>
          <xdr:rowOff>9525</xdr:rowOff>
        </xdr:to>
        <xdr:sp macro="" textlink="">
          <xdr:nvSpPr>
            <xdr:cNvPr id="5393" name="Check Box 1297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138</xdr:row>
          <xdr:rowOff>0</xdr:rowOff>
        </xdr:from>
        <xdr:to>
          <xdr:col>10</xdr:col>
          <xdr:colOff>95250</xdr:colOff>
          <xdr:row>138</xdr:row>
          <xdr:rowOff>180975</xdr:rowOff>
        </xdr:to>
        <xdr:sp macro="" textlink="">
          <xdr:nvSpPr>
            <xdr:cNvPr id="5395" name="Check Box 1299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139</xdr:row>
          <xdr:rowOff>0</xdr:rowOff>
        </xdr:from>
        <xdr:to>
          <xdr:col>10</xdr:col>
          <xdr:colOff>95250</xdr:colOff>
          <xdr:row>140</xdr:row>
          <xdr:rowOff>0</xdr:rowOff>
        </xdr:to>
        <xdr:sp macro="" textlink="">
          <xdr:nvSpPr>
            <xdr:cNvPr id="5397" name="Check Box 1301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9525</xdr:rowOff>
        </xdr:from>
        <xdr:to>
          <xdr:col>1</xdr:col>
          <xdr:colOff>228600</xdr:colOff>
          <xdr:row>142</xdr:row>
          <xdr:rowOff>19050</xdr:rowOff>
        </xdr:to>
        <xdr:sp macro="" textlink="">
          <xdr:nvSpPr>
            <xdr:cNvPr id="5399" name="Check Box 1303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9525</xdr:rowOff>
        </xdr:from>
        <xdr:to>
          <xdr:col>1</xdr:col>
          <xdr:colOff>228600</xdr:colOff>
          <xdr:row>146</xdr:row>
          <xdr:rowOff>19050</xdr:rowOff>
        </xdr:to>
        <xdr:sp macro="" textlink="">
          <xdr:nvSpPr>
            <xdr:cNvPr id="5400" name="Check Box 1304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140</xdr:row>
          <xdr:rowOff>0</xdr:rowOff>
        </xdr:from>
        <xdr:to>
          <xdr:col>10</xdr:col>
          <xdr:colOff>104775</xdr:colOff>
          <xdr:row>141</xdr:row>
          <xdr:rowOff>9525</xdr:rowOff>
        </xdr:to>
        <xdr:sp macro="" textlink="">
          <xdr:nvSpPr>
            <xdr:cNvPr id="5401" name="Check Box 1305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2"/>
  <sheetViews>
    <sheetView tabSelected="1" view="pageBreakPreview" topLeftCell="A132" zoomScaleNormal="100" zoomScaleSheetLayoutView="100" workbookViewId="0">
      <selection activeCell="M23" sqref="M23:S23"/>
    </sheetView>
  </sheetViews>
  <sheetFormatPr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5" width="4.85546875" style="1" customWidth="1"/>
    <col min="6" max="7" width="4.7109375" style="1" customWidth="1"/>
    <col min="8" max="8" width="10.28515625" style="1" customWidth="1"/>
    <col min="9" max="9" width="6.42578125" style="1" customWidth="1"/>
    <col min="10" max="10" width="4.28515625" style="1" customWidth="1"/>
    <col min="11" max="11" width="8.140625" style="1" customWidth="1"/>
    <col min="12" max="12" width="9" style="1" customWidth="1"/>
    <col min="13" max="13" width="13" style="1" customWidth="1"/>
    <col min="14" max="15" width="4.7109375" style="1" customWidth="1"/>
    <col min="16" max="16" width="6.140625" style="1" customWidth="1"/>
    <col min="17" max="17" width="5" style="1" customWidth="1"/>
    <col min="18" max="18" width="4.5703125" style="1" customWidth="1"/>
    <col min="19" max="19" width="6.85546875" style="1" customWidth="1"/>
    <col min="20" max="16384" width="9.140625" style="1"/>
  </cols>
  <sheetData>
    <row r="1" spans="1:21" ht="15.75" customHeight="1" x14ac:dyDescent="0.2">
      <c r="A1" s="471" t="s">
        <v>170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7" t="s">
        <v>121</v>
      </c>
      <c r="Q1" s="478"/>
      <c r="R1" s="478"/>
      <c r="S1" s="479"/>
      <c r="T1" s="19"/>
      <c r="U1" s="21"/>
    </row>
    <row r="2" spans="1:21" ht="23.25" customHeight="1" x14ac:dyDescent="0.2">
      <c r="A2" s="473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80"/>
      <c r="Q2" s="481"/>
      <c r="R2" s="481"/>
      <c r="S2" s="482"/>
      <c r="T2" s="21"/>
      <c r="U2" s="21"/>
    </row>
    <row r="3" spans="1:21" ht="21.75" customHeight="1" thickBot="1" x14ac:dyDescent="0.25">
      <c r="A3" s="475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83"/>
      <c r="Q3" s="484"/>
      <c r="R3" s="484"/>
      <c r="S3" s="485"/>
      <c r="T3" s="21"/>
      <c r="U3" s="21"/>
    </row>
    <row r="4" spans="1:21" ht="15.75" hidden="1" customHeight="1" thickBot="1" x14ac:dyDescent="0.25">
      <c r="A4" s="38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2"/>
    </row>
    <row r="5" spans="1:21" ht="12" hidden="1" customHeight="1" x14ac:dyDescent="0.2">
      <c r="A5" s="38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1"/>
      <c r="U5" s="22"/>
    </row>
    <row r="6" spans="1:21" ht="30" customHeight="1" x14ac:dyDescent="0.2">
      <c r="A6" s="505" t="s">
        <v>171</v>
      </c>
      <c r="B6" s="506"/>
      <c r="C6" s="506"/>
      <c r="D6" s="506"/>
      <c r="E6" s="506"/>
      <c r="F6" s="506"/>
      <c r="G6" s="506"/>
      <c r="H6" s="506"/>
      <c r="I6" s="506"/>
      <c r="J6" s="507"/>
      <c r="K6" s="72" t="s">
        <v>76</v>
      </c>
      <c r="L6" s="73"/>
      <c r="M6" s="73"/>
      <c r="N6" s="73"/>
      <c r="O6" s="73"/>
      <c r="P6" s="73"/>
      <c r="Q6" s="73"/>
      <c r="R6" s="73"/>
      <c r="S6" s="74"/>
    </row>
    <row r="7" spans="1:21" ht="31.5" customHeight="1" x14ac:dyDescent="0.2">
      <c r="A7" s="508"/>
      <c r="B7" s="509"/>
      <c r="C7" s="509"/>
      <c r="D7" s="509"/>
      <c r="E7" s="509"/>
      <c r="F7" s="509"/>
      <c r="G7" s="509"/>
      <c r="H7" s="509"/>
      <c r="I7" s="509"/>
      <c r="J7" s="510"/>
      <c r="K7" s="72"/>
      <c r="L7" s="73"/>
      <c r="M7" s="73"/>
      <c r="N7" s="73"/>
      <c r="O7" s="73"/>
      <c r="P7" s="73"/>
      <c r="Q7" s="73"/>
      <c r="R7" s="73"/>
      <c r="S7" s="74"/>
    </row>
    <row r="8" spans="1:21" ht="31.5" customHeight="1" thickBot="1" x14ac:dyDescent="0.25">
      <c r="A8" s="511"/>
      <c r="B8" s="512"/>
      <c r="C8" s="512"/>
      <c r="D8" s="512"/>
      <c r="E8" s="512"/>
      <c r="F8" s="512"/>
      <c r="G8" s="512"/>
      <c r="H8" s="512"/>
      <c r="I8" s="512"/>
      <c r="J8" s="513"/>
      <c r="K8" s="75"/>
      <c r="L8" s="76"/>
      <c r="M8" s="76"/>
      <c r="N8" s="76"/>
      <c r="O8" s="76"/>
      <c r="P8" s="76"/>
      <c r="Q8" s="76"/>
      <c r="R8" s="76"/>
      <c r="S8" s="77"/>
    </row>
    <row r="9" spans="1:21" ht="15.75" customHeight="1" x14ac:dyDescent="0.2">
      <c r="A9" s="502" t="s">
        <v>0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S9" s="504"/>
    </row>
    <row r="10" spans="1:21" ht="36" customHeight="1" x14ac:dyDescent="0.2">
      <c r="A10" s="348" t="s">
        <v>85</v>
      </c>
      <c r="B10" s="304"/>
      <c r="C10" s="304"/>
      <c r="D10" s="304"/>
      <c r="E10" s="305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501"/>
    </row>
    <row r="11" spans="1:21" ht="15" customHeight="1" x14ac:dyDescent="0.2">
      <c r="A11" s="384" t="s">
        <v>122</v>
      </c>
      <c r="B11" s="306"/>
      <c r="C11" s="498"/>
      <c r="D11" s="499"/>
      <c r="E11" s="500"/>
      <c r="F11" s="306" t="s">
        <v>1</v>
      </c>
      <c r="G11" s="306"/>
      <c r="H11" s="306"/>
      <c r="I11" s="341"/>
      <c r="J11" s="496"/>
      <c r="K11" s="496"/>
      <c r="L11" s="496"/>
      <c r="M11" s="496"/>
      <c r="N11" s="496"/>
      <c r="O11" s="496"/>
      <c r="P11" s="496"/>
      <c r="Q11" s="496"/>
      <c r="R11" s="496"/>
      <c r="S11" s="497"/>
    </row>
    <row r="12" spans="1:21" ht="30" customHeight="1" x14ac:dyDescent="0.2">
      <c r="A12" s="492" t="s">
        <v>66</v>
      </c>
      <c r="B12" s="493"/>
      <c r="C12" s="493"/>
      <c r="D12" s="493"/>
      <c r="E12" s="494"/>
      <c r="F12" s="495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  <c r="S12" s="497"/>
    </row>
    <row r="13" spans="1:21" ht="15" customHeight="1" x14ac:dyDescent="0.2">
      <c r="A13" s="352" t="s">
        <v>2</v>
      </c>
      <c r="B13" s="353"/>
      <c r="C13" s="353"/>
      <c r="D13" s="353"/>
      <c r="E13" s="353"/>
      <c r="F13" s="355" t="s">
        <v>3</v>
      </c>
      <c r="G13" s="355"/>
      <c r="H13" s="341"/>
      <c r="I13" s="342"/>
      <c r="J13" s="342"/>
      <c r="K13" s="342"/>
      <c r="L13" s="342"/>
      <c r="M13" s="343"/>
      <c r="N13" s="520" t="s">
        <v>94</v>
      </c>
      <c r="O13" s="521"/>
      <c r="P13" s="522"/>
      <c r="Q13" s="517"/>
      <c r="R13" s="518"/>
      <c r="S13" s="519"/>
    </row>
    <row r="14" spans="1:21" ht="15" customHeight="1" x14ac:dyDescent="0.2">
      <c r="A14" s="354"/>
      <c r="B14" s="353"/>
      <c r="C14" s="353"/>
      <c r="D14" s="353"/>
      <c r="E14" s="353"/>
      <c r="F14" s="306" t="s">
        <v>4</v>
      </c>
      <c r="G14" s="306"/>
      <c r="H14" s="329"/>
      <c r="I14" s="330"/>
      <c r="J14" s="330"/>
      <c r="K14" s="330"/>
      <c r="L14" s="330"/>
      <c r="M14" s="330"/>
      <c r="N14" s="330"/>
      <c r="O14" s="330"/>
      <c r="P14" s="330"/>
      <c r="Q14" s="2" t="s">
        <v>5</v>
      </c>
      <c r="R14" s="330"/>
      <c r="S14" s="331"/>
    </row>
    <row r="15" spans="1:21" ht="15" customHeight="1" x14ac:dyDescent="0.2">
      <c r="A15" s="384" t="s">
        <v>6</v>
      </c>
      <c r="B15" s="306"/>
      <c r="C15" s="306"/>
      <c r="D15" s="306"/>
      <c r="E15" s="306"/>
      <c r="F15" s="306" t="s">
        <v>7</v>
      </c>
      <c r="G15" s="306"/>
      <c r="H15" s="362"/>
      <c r="I15" s="363"/>
      <c r="J15" s="363"/>
      <c r="K15" s="363"/>
      <c r="L15" s="364"/>
      <c r="M15" s="351"/>
      <c r="N15" s="330"/>
      <c r="O15" s="330"/>
      <c r="P15" s="330"/>
      <c r="Q15" s="330"/>
      <c r="R15" s="330"/>
      <c r="S15" s="331"/>
    </row>
    <row r="16" spans="1:21" ht="15" customHeight="1" x14ac:dyDescent="0.2">
      <c r="A16" s="384" t="s">
        <v>8</v>
      </c>
      <c r="B16" s="306"/>
      <c r="C16" s="306"/>
      <c r="D16" s="306"/>
      <c r="E16" s="306"/>
      <c r="F16" s="487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9"/>
    </row>
    <row r="17" spans="1:26" ht="15" customHeight="1" x14ac:dyDescent="0.2">
      <c r="A17" s="384" t="s">
        <v>86</v>
      </c>
      <c r="B17" s="306"/>
      <c r="C17" s="306"/>
      <c r="D17" s="306"/>
      <c r="E17" s="308"/>
      <c r="F17" s="362"/>
      <c r="G17" s="363"/>
      <c r="H17" s="363"/>
      <c r="I17" s="363"/>
      <c r="J17" s="363"/>
      <c r="K17" s="363"/>
      <c r="L17" s="364"/>
      <c r="M17" s="341"/>
      <c r="N17" s="363"/>
      <c r="O17" s="363"/>
      <c r="P17" s="363"/>
      <c r="Q17" s="363"/>
      <c r="R17" s="363"/>
      <c r="S17" s="486"/>
    </row>
    <row r="18" spans="1:26" ht="15" customHeight="1" x14ac:dyDescent="0.2">
      <c r="A18" s="352" t="s">
        <v>79</v>
      </c>
      <c r="B18" s="353"/>
      <c r="C18" s="353"/>
      <c r="D18" s="353"/>
      <c r="E18" s="353"/>
      <c r="F18" s="490" t="s">
        <v>9</v>
      </c>
      <c r="G18" s="491"/>
      <c r="H18" s="170"/>
      <c r="I18" s="171"/>
      <c r="J18" s="171"/>
      <c r="K18" s="171"/>
      <c r="L18" s="171"/>
      <c r="M18" s="171"/>
      <c r="N18" s="171"/>
      <c r="O18" s="355" t="s">
        <v>10</v>
      </c>
      <c r="P18" s="355"/>
      <c r="Q18" s="514"/>
      <c r="R18" s="515"/>
      <c r="S18" s="516"/>
    </row>
    <row r="19" spans="1:26" ht="15" customHeight="1" x14ac:dyDescent="0.2">
      <c r="A19" s="354"/>
      <c r="B19" s="353"/>
      <c r="C19" s="353"/>
      <c r="D19" s="353"/>
      <c r="E19" s="353"/>
      <c r="F19" s="385" t="s">
        <v>7</v>
      </c>
      <c r="G19" s="353"/>
      <c r="H19" s="362"/>
      <c r="I19" s="363"/>
      <c r="J19" s="363"/>
      <c r="K19" s="363"/>
      <c r="L19" s="364"/>
      <c r="M19" s="351"/>
      <c r="N19" s="330"/>
      <c r="O19" s="330"/>
      <c r="P19" s="330"/>
      <c r="Q19" s="330"/>
      <c r="R19" s="330"/>
      <c r="S19" s="331"/>
    </row>
    <row r="20" spans="1:26" ht="60" customHeight="1" x14ac:dyDescent="0.2">
      <c r="A20" s="348" t="s">
        <v>95</v>
      </c>
      <c r="B20" s="349"/>
      <c r="C20" s="349"/>
      <c r="D20" s="349"/>
      <c r="E20" s="350"/>
      <c r="F20" s="386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8"/>
    </row>
    <row r="21" spans="1:26" ht="36.75" customHeight="1" x14ac:dyDescent="0.2">
      <c r="A21" s="315" t="s">
        <v>160</v>
      </c>
      <c r="B21" s="316"/>
      <c r="C21" s="316"/>
      <c r="D21" s="316"/>
      <c r="E21" s="317"/>
      <c r="F21" s="94">
        <v>2023</v>
      </c>
      <c r="G21" s="95"/>
      <c r="H21" s="95"/>
      <c r="I21" s="95"/>
      <c r="J21" s="95"/>
      <c r="K21" s="95"/>
      <c r="L21" s="96"/>
      <c r="M21" s="94">
        <v>2024</v>
      </c>
      <c r="N21" s="95"/>
      <c r="O21" s="95"/>
      <c r="P21" s="95"/>
      <c r="Q21" s="95"/>
      <c r="R21" s="95"/>
      <c r="S21" s="103"/>
    </row>
    <row r="22" spans="1:26" ht="21" customHeight="1" x14ac:dyDescent="0.2">
      <c r="A22" s="315" t="s">
        <v>91</v>
      </c>
      <c r="B22" s="316"/>
      <c r="C22" s="316"/>
      <c r="D22" s="316"/>
      <c r="E22" s="317"/>
      <c r="F22" s="97"/>
      <c r="G22" s="98"/>
      <c r="H22" s="98"/>
      <c r="I22" s="98"/>
      <c r="J22" s="98"/>
      <c r="K22" s="98"/>
      <c r="L22" s="99"/>
      <c r="M22" s="97"/>
      <c r="N22" s="98"/>
      <c r="O22" s="98"/>
      <c r="P22" s="98"/>
      <c r="Q22" s="98"/>
      <c r="R22" s="98"/>
      <c r="S22" s="104"/>
    </row>
    <row r="23" spans="1:26" ht="22.5" customHeight="1" thickBot="1" x14ac:dyDescent="0.25">
      <c r="A23" s="359" t="s">
        <v>90</v>
      </c>
      <c r="B23" s="360"/>
      <c r="C23" s="360"/>
      <c r="D23" s="360"/>
      <c r="E23" s="361"/>
      <c r="F23" s="100"/>
      <c r="G23" s="101"/>
      <c r="H23" s="101"/>
      <c r="I23" s="101"/>
      <c r="J23" s="101"/>
      <c r="K23" s="101"/>
      <c r="L23" s="102"/>
      <c r="M23" s="100"/>
      <c r="N23" s="101"/>
      <c r="O23" s="101"/>
      <c r="P23" s="101"/>
      <c r="Q23" s="101"/>
      <c r="R23" s="101"/>
      <c r="S23" s="105"/>
    </row>
    <row r="24" spans="1:26" ht="15.75" customHeight="1" thickBot="1" x14ac:dyDescent="0.25">
      <c r="A24" s="356" t="s">
        <v>70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8"/>
    </row>
    <row r="25" spans="1:26" ht="94.5" customHeight="1" thickBot="1" x14ac:dyDescent="0.25">
      <c r="A25" s="344" t="s">
        <v>153</v>
      </c>
      <c r="B25" s="345"/>
      <c r="C25" s="345"/>
      <c r="D25" s="345"/>
      <c r="E25" s="346"/>
      <c r="F25" s="321"/>
      <c r="G25" s="322"/>
      <c r="H25" s="322"/>
      <c r="I25" s="322"/>
      <c r="J25" s="318" t="s">
        <v>147</v>
      </c>
      <c r="K25" s="319"/>
      <c r="L25" s="320"/>
      <c r="M25" s="85"/>
      <c r="N25" s="569" t="s">
        <v>146</v>
      </c>
      <c r="O25" s="570"/>
      <c r="P25" s="571"/>
      <c r="Q25" s="391"/>
      <c r="R25" s="392"/>
      <c r="S25" s="393"/>
      <c r="Z25" s="66"/>
    </row>
    <row r="26" spans="1:26" ht="59.25" customHeight="1" x14ac:dyDescent="0.2">
      <c r="A26" s="365" t="s">
        <v>172</v>
      </c>
      <c r="B26" s="366"/>
      <c r="C26" s="366"/>
      <c r="D26" s="366"/>
      <c r="E26" s="367"/>
      <c r="F26" s="371"/>
      <c r="G26" s="372"/>
      <c r="H26" s="372"/>
      <c r="I26" s="373"/>
      <c r="J26" s="309" t="s">
        <v>173</v>
      </c>
      <c r="K26" s="310"/>
      <c r="L26" s="310"/>
      <c r="M26" s="311"/>
      <c r="N26" s="377" t="s">
        <v>15</v>
      </c>
      <c r="O26" s="378"/>
      <c r="P26" s="379"/>
      <c r="Q26" s="409"/>
      <c r="R26" s="410"/>
      <c r="S26" s="411"/>
    </row>
    <row r="27" spans="1:26" ht="72" customHeight="1" thickBot="1" x14ac:dyDescent="0.25">
      <c r="A27" s="368"/>
      <c r="B27" s="369"/>
      <c r="C27" s="369"/>
      <c r="D27" s="369"/>
      <c r="E27" s="370"/>
      <c r="F27" s="374"/>
      <c r="G27" s="375"/>
      <c r="H27" s="375"/>
      <c r="I27" s="376"/>
      <c r="J27" s="312" t="s">
        <v>174</v>
      </c>
      <c r="K27" s="313"/>
      <c r="L27" s="313"/>
      <c r="M27" s="314"/>
      <c r="N27" s="380" t="s">
        <v>162</v>
      </c>
      <c r="O27" s="381"/>
      <c r="P27" s="382"/>
      <c r="Q27" s="409"/>
      <c r="R27" s="410"/>
      <c r="S27" s="411"/>
    </row>
    <row r="28" spans="1:26" ht="21" customHeight="1" x14ac:dyDescent="0.2">
      <c r="A28" s="555" t="s">
        <v>145</v>
      </c>
      <c r="B28" s="556"/>
      <c r="C28" s="556"/>
      <c r="D28" s="556"/>
      <c r="E28" s="556"/>
      <c r="F28" s="306" t="s">
        <v>9</v>
      </c>
      <c r="G28" s="306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501"/>
    </row>
    <row r="29" spans="1:26" ht="22.5" customHeight="1" x14ac:dyDescent="0.2">
      <c r="A29" s="557"/>
      <c r="B29" s="556"/>
      <c r="C29" s="556"/>
      <c r="D29" s="556"/>
      <c r="E29" s="556"/>
      <c r="F29" s="306" t="s">
        <v>7</v>
      </c>
      <c r="G29" s="307"/>
      <c r="H29" s="383"/>
      <c r="I29" s="383"/>
      <c r="J29" s="383"/>
      <c r="K29" s="383"/>
      <c r="L29" s="383"/>
      <c r="M29" s="550"/>
      <c r="N29" s="383"/>
      <c r="O29" s="383"/>
      <c r="P29" s="383"/>
      <c r="Q29" s="383"/>
      <c r="R29" s="383"/>
      <c r="S29" s="501"/>
    </row>
    <row r="30" spans="1:26" ht="23.25" customHeight="1" x14ac:dyDescent="0.2">
      <c r="A30" s="401" t="s">
        <v>186</v>
      </c>
      <c r="B30" s="402"/>
      <c r="C30" s="402"/>
      <c r="D30" s="402"/>
      <c r="E30" s="403"/>
      <c r="F30" s="308" t="s">
        <v>11</v>
      </c>
      <c r="G30" s="138"/>
      <c r="H30" s="341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7"/>
      <c r="W30" s="16" t="s">
        <v>33</v>
      </c>
    </row>
    <row r="31" spans="1:26" ht="25.5" customHeight="1" x14ac:dyDescent="0.2">
      <c r="A31" s="344"/>
      <c r="B31" s="404"/>
      <c r="C31" s="404"/>
      <c r="D31" s="404"/>
      <c r="E31" s="405"/>
      <c r="F31" s="303" t="s">
        <v>93</v>
      </c>
      <c r="G31" s="304"/>
      <c r="H31" s="305"/>
      <c r="I31" s="341"/>
      <c r="J31" s="342"/>
      <c r="K31" s="342"/>
      <c r="L31" s="342"/>
      <c r="M31" s="342"/>
      <c r="N31" s="342"/>
      <c r="O31" s="342"/>
      <c r="P31" s="342"/>
      <c r="Q31" s="342"/>
      <c r="R31" s="342"/>
      <c r="S31" s="347"/>
    </row>
    <row r="32" spans="1:26" ht="15.75" customHeight="1" x14ac:dyDescent="0.2">
      <c r="A32" s="384" t="s">
        <v>148</v>
      </c>
      <c r="B32" s="307"/>
      <c r="C32" s="307"/>
      <c r="D32" s="307"/>
      <c r="E32" s="307"/>
      <c r="F32" s="558"/>
      <c r="G32" s="559"/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59"/>
      <c r="S32" s="560"/>
    </row>
    <row r="33" spans="1:19" ht="15.75" customHeight="1" x14ac:dyDescent="0.2">
      <c r="A33" s="554"/>
      <c r="B33" s="307"/>
      <c r="C33" s="307"/>
      <c r="D33" s="307"/>
      <c r="E33" s="307"/>
      <c r="F33" s="561"/>
      <c r="G33" s="562"/>
      <c r="H33" s="562"/>
      <c r="I33" s="562"/>
      <c r="J33" s="562"/>
      <c r="K33" s="562"/>
      <c r="L33" s="562"/>
      <c r="M33" s="562"/>
      <c r="N33" s="562"/>
      <c r="O33" s="562"/>
      <c r="P33" s="562"/>
      <c r="Q33" s="562"/>
      <c r="R33" s="562"/>
      <c r="S33" s="563"/>
    </row>
    <row r="34" spans="1:19" ht="69.75" customHeight="1" thickBot="1" x14ac:dyDescent="0.25">
      <c r="A34" s="524" t="s">
        <v>149</v>
      </c>
      <c r="B34" s="525"/>
      <c r="C34" s="525"/>
      <c r="D34" s="525"/>
      <c r="E34" s="526"/>
      <c r="F34" s="527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9"/>
    </row>
    <row r="35" spans="1:19" ht="42.75" customHeight="1" thickBot="1" x14ac:dyDescent="0.25">
      <c r="A35" s="551" t="s">
        <v>163</v>
      </c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3"/>
    </row>
    <row r="36" spans="1:19" ht="66.75" customHeight="1" thickBot="1" x14ac:dyDescent="0.25">
      <c r="A36" s="398" t="s">
        <v>84</v>
      </c>
      <c r="B36" s="399"/>
      <c r="C36" s="399"/>
      <c r="D36" s="399"/>
      <c r="E36" s="400"/>
      <c r="F36" s="440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2"/>
    </row>
    <row r="37" spans="1:19" ht="15.75" customHeight="1" x14ac:dyDescent="0.2">
      <c r="A37" s="291" t="s">
        <v>72</v>
      </c>
      <c r="B37" s="292"/>
      <c r="C37" s="293"/>
      <c r="D37" s="445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7"/>
    </row>
    <row r="38" spans="1:19" ht="15.75" customHeight="1" x14ac:dyDescent="0.2">
      <c r="A38" s="294"/>
      <c r="B38" s="295"/>
      <c r="C38" s="296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1"/>
    </row>
    <row r="39" spans="1:19" ht="15.75" customHeight="1" x14ac:dyDescent="0.2">
      <c r="A39" s="294"/>
      <c r="B39" s="295"/>
      <c r="C39" s="296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</row>
    <row r="40" spans="1:19" ht="15.75" customHeight="1" x14ac:dyDescent="0.2">
      <c r="A40" s="294"/>
      <c r="B40" s="295"/>
      <c r="C40" s="296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2"/>
    </row>
    <row r="41" spans="1:19" ht="15.75" customHeight="1" x14ac:dyDescent="0.2">
      <c r="A41" s="294"/>
      <c r="B41" s="295"/>
      <c r="C41" s="296"/>
      <c r="D41" s="300"/>
      <c r="E41" s="448"/>
      <c r="F41" s="448"/>
      <c r="G41" s="448"/>
      <c r="H41" s="448"/>
      <c r="I41" s="448"/>
      <c r="J41" s="301"/>
      <c r="K41" s="301"/>
      <c r="L41" s="301"/>
      <c r="M41" s="301"/>
      <c r="N41" s="301"/>
      <c r="O41" s="60"/>
      <c r="P41" s="60"/>
      <c r="Q41" s="60"/>
      <c r="R41" s="60"/>
      <c r="S41" s="61"/>
    </row>
    <row r="42" spans="1:19" ht="15.75" customHeight="1" x14ac:dyDescent="0.2">
      <c r="A42" s="294"/>
      <c r="B42" s="295"/>
      <c r="C42" s="296"/>
      <c r="D42" s="300"/>
      <c r="E42" s="448"/>
      <c r="F42" s="448"/>
      <c r="G42" s="448"/>
      <c r="H42" s="448"/>
      <c r="I42" s="448"/>
      <c r="J42" s="301"/>
      <c r="K42" s="301"/>
      <c r="L42" s="301"/>
      <c r="M42" s="301"/>
      <c r="N42" s="301"/>
      <c r="O42" s="60"/>
      <c r="P42" s="60"/>
      <c r="Q42" s="60"/>
      <c r="R42" s="60"/>
      <c r="S42" s="61"/>
    </row>
    <row r="43" spans="1:19" ht="15.75" customHeight="1" thickBot="1" x14ac:dyDescent="0.25">
      <c r="A43" s="297"/>
      <c r="B43" s="298"/>
      <c r="C43" s="299"/>
      <c r="D43" s="394"/>
      <c r="E43" s="395"/>
      <c r="F43" s="395"/>
      <c r="G43" s="395"/>
      <c r="H43" s="395"/>
      <c r="I43" s="395"/>
      <c r="J43" s="412"/>
      <c r="K43" s="412"/>
      <c r="L43" s="412"/>
      <c r="M43" s="412"/>
      <c r="N43" s="412"/>
      <c r="O43" s="459"/>
      <c r="P43" s="459"/>
      <c r="Q43" s="459"/>
      <c r="R43" s="459"/>
      <c r="S43" s="460"/>
    </row>
    <row r="44" spans="1:19" ht="35.25" customHeight="1" x14ac:dyDescent="0.2">
      <c r="A44" s="165" t="s">
        <v>175</v>
      </c>
      <c r="B44" s="166"/>
      <c r="C44" s="166"/>
      <c r="D44" s="166"/>
      <c r="E44" s="166"/>
      <c r="F44" s="166"/>
      <c r="G44" s="166"/>
      <c r="H44" s="166"/>
      <c r="I44" s="166"/>
      <c r="J44" s="391"/>
      <c r="K44" s="392"/>
      <c r="L44" s="392"/>
      <c r="M44" s="392"/>
      <c r="N44" s="392"/>
      <c r="O44" s="392"/>
      <c r="P44" s="392"/>
      <c r="Q44" s="392"/>
      <c r="R44" s="392"/>
      <c r="S44" s="393"/>
    </row>
    <row r="45" spans="1:19" ht="39.75" customHeight="1" thickBot="1" x14ac:dyDescent="0.25">
      <c r="A45" s="159" t="s">
        <v>164</v>
      </c>
      <c r="B45" s="160"/>
      <c r="C45" s="160"/>
      <c r="D45" s="160"/>
      <c r="E45" s="160"/>
      <c r="F45" s="160"/>
      <c r="G45" s="160"/>
      <c r="H45" s="160"/>
      <c r="I45" s="161"/>
      <c r="J45" s="162"/>
      <c r="K45" s="163"/>
      <c r="L45" s="163"/>
      <c r="M45" s="163"/>
      <c r="N45" s="163"/>
      <c r="O45" s="163"/>
      <c r="P45" s="163"/>
      <c r="Q45" s="163"/>
      <c r="R45" s="163"/>
      <c r="S45" s="164"/>
    </row>
    <row r="46" spans="1:19" ht="85.35" customHeight="1" x14ac:dyDescent="0.2">
      <c r="A46" s="184" t="s">
        <v>96</v>
      </c>
      <c r="B46" s="185"/>
      <c r="C46" s="185"/>
      <c r="D46" s="185"/>
      <c r="E46" s="186"/>
      <c r="F46" s="170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2"/>
    </row>
    <row r="47" spans="1:19" ht="85.35" customHeight="1" x14ac:dyDescent="0.2">
      <c r="A47" s="348" t="s">
        <v>69</v>
      </c>
      <c r="B47" s="396"/>
      <c r="C47" s="396"/>
      <c r="D47" s="396"/>
      <c r="E47" s="397"/>
      <c r="F47" s="329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1"/>
    </row>
    <row r="48" spans="1:19" ht="85.5" customHeight="1" thickBot="1" x14ac:dyDescent="0.25">
      <c r="A48" s="406" t="s">
        <v>97</v>
      </c>
      <c r="B48" s="407"/>
      <c r="C48" s="407"/>
      <c r="D48" s="407"/>
      <c r="E48" s="408"/>
      <c r="F48" s="332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4"/>
    </row>
    <row r="49" spans="1:19" ht="21.75" customHeight="1" x14ac:dyDescent="0.2">
      <c r="A49" s="180" t="s">
        <v>176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2"/>
    </row>
    <row r="50" spans="1:19" ht="10.5" customHeight="1" thickBot="1" x14ac:dyDescent="0.25">
      <c r="A50" s="183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9"/>
    </row>
    <row r="51" spans="1:19" ht="38.25" customHeight="1" thickBot="1" x14ac:dyDescent="0.25">
      <c r="A51" s="432" t="s">
        <v>159</v>
      </c>
      <c r="B51" s="433"/>
      <c r="C51" s="433"/>
      <c r="D51" s="433"/>
      <c r="E51" s="433"/>
      <c r="F51" s="433"/>
      <c r="G51" s="434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7"/>
    </row>
    <row r="52" spans="1:19" ht="17.100000000000001" customHeight="1" x14ac:dyDescent="0.2">
      <c r="A52" s="454" t="s">
        <v>77</v>
      </c>
      <c r="B52" s="455"/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6"/>
      <c r="Q52" s="542">
        <f>SUM(Q53:S54)</f>
        <v>0</v>
      </c>
      <c r="R52" s="542"/>
      <c r="S52" s="543"/>
    </row>
    <row r="53" spans="1:19" ht="17.100000000000001" customHeight="1" x14ac:dyDescent="0.2">
      <c r="A53" s="3"/>
      <c r="B53" s="339" t="s">
        <v>12</v>
      </c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40"/>
      <c r="Q53" s="144"/>
      <c r="R53" s="144"/>
      <c r="S53" s="232"/>
    </row>
    <row r="54" spans="1:19" ht="17.100000000000001" customHeight="1" thickBot="1" x14ac:dyDescent="0.25">
      <c r="A54" s="4"/>
      <c r="B54" s="531" t="s">
        <v>13</v>
      </c>
      <c r="C54" s="531"/>
      <c r="D54" s="531"/>
      <c r="E54" s="531"/>
      <c r="F54" s="531"/>
      <c r="G54" s="531"/>
      <c r="H54" s="531"/>
      <c r="I54" s="531"/>
      <c r="J54" s="531"/>
      <c r="K54" s="531"/>
      <c r="L54" s="531"/>
      <c r="M54" s="531"/>
      <c r="N54" s="531"/>
      <c r="O54" s="531"/>
      <c r="P54" s="532"/>
      <c r="Q54" s="540"/>
      <c r="R54" s="540"/>
      <c r="S54" s="541"/>
    </row>
    <row r="55" spans="1:19" ht="17.100000000000001" customHeight="1" x14ac:dyDescent="0.2">
      <c r="A55" s="167" t="s">
        <v>74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9"/>
      <c r="Q55" s="173">
        <f>SUM(Q56,Q59,Q60,Q71:S75)</f>
        <v>0</v>
      </c>
      <c r="R55" s="174"/>
      <c r="S55" s="175"/>
    </row>
    <row r="56" spans="1:19" ht="17.100000000000001" customHeight="1" x14ac:dyDescent="0.2">
      <c r="A56" s="5"/>
      <c r="B56" s="533" t="s">
        <v>14</v>
      </c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3"/>
      <c r="N56" s="533"/>
      <c r="O56" s="533"/>
      <c r="P56" s="534"/>
      <c r="Q56" s="535">
        <f>SUM(Q57:S58)</f>
        <v>0</v>
      </c>
      <c r="R56" s="535"/>
      <c r="S56" s="536"/>
    </row>
    <row r="57" spans="1:19" ht="17.100000000000001" customHeight="1" x14ac:dyDescent="0.2">
      <c r="A57" s="8"/>
      <c r="B57" s="10"/>
      <c r="C57" s="280" t="s">
        <v>29</v>
      </c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1"/>
      <c r="Q57" s="144"/>
      <c r="R57" s="144"/>
      <c r="S57" s="232"/>
    </row>
    <row r="58" spans="1:19" ht="17.100000000000001" customHeight="1" thickBot="1" x14ac:dyDescent="0.25">
      <c r="A58" s="8"/>
      <c r="B58" s="10"/>
      <c r="C58" s="452" t="s">
        <v>100</v>
      </c>
      <c r="D58" s="452"/>
      <c r="E58" s="452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3"/>
      <c r="Q58" s="145"/>
      <c r="R58" s="145"/>
      <c r="S58" s="429"/>
    </row>
    <row r="59" spans="1:19" ht="17.100000000000001" customHeight="1" thickBot="1" x14ac:dyDescent="0.25">
      <c r="A59" s="15"/>
      <c r="B59" s="457" t="s">
        <v>136</v>
      </c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49"/>
      <c r="R59" s="450"/>
      <c r="S59" s="451"/>
    </row>
    <row r="60" spans="1:19" ht="17.100000000000001" customHeight="1" x14ac:dyDescent="0.2">
      <c r="A60" s="5"/>
      <c r="B60" s="339" t="s">
        <v>28</v>
      </c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40"/>
      <c r="Q60" s="537">
        <f>SUM(Q61:S70)</f>
        <v>0</v>
      </c>
      <c r="R60" s="537"/>
      <c r="S60" s="538"/>
    </row>
    <row r="61" spans="1:19" ht="17.100000000000001" customHeight="1" x14ac:dyDescent="0.2">
      <c r="A61" s="5"/>
      <c r="B61" s="18"/>
      <c r="C61" s="539" t="s">
        <v>126</v>
      </c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4"/>
      <c r="Q61" s="144"/>
      <c r="R61" s="144"/>
      <c r="S61" s="232"/>
    </row>
    <row r="62" spans="1:19" ht="17.100000000000001" customHeight="1" x14ac:dyDescent="0.2">
      <c r="A62" s="8"/>
      <c r="B62" s="9"/>
      <c r="C62" s="335" t="s">
        <v>125</v>
      </c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7"/>
      <c r="Q62" s="153"/>
      <c r="R62" s="154"/>
      <c r="S62" s="196"/>
    </row>
    <row r="63" spans="1:19" ht="17.100000000000001" customHeight="1" x14ac:dyDescent="0.2">
      <c r="A63" s="8"/>
      <c r="B63" s="9"/>
      <c r="C63" s="280" t="s">
        <v>68</v>
      </c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1"/>
      <c r="Q63" s="144"/>
      <c r="R63" s="144"/>
      <c r="S63" s="232"/>
    </row>
    <row r="64" spans="1:19" ht="17.100000000000001" customHeight="1" x14ac:dyDescent="0.2">
      <c r="A64" s="8"/>
      <c r="B64" s="9"/>
      <c r="C64" s="280" t="s">
        <v>67</v>
      </c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1"/>
      <c r="Q64" s="153"/>
      <c r="R64" s="154"/>
      <c r="S64" s="196"/>
    </row>
    <row r="65" spans="1:19" ht="17.100000000000001" customHeight="1" x14ac:dyDescent="0.2">
      <c r="A65" s="8"/>
      <c r="B65" s="9"/>
      <c r="C65" s="335" t="s">
        <v>127</v>
      </c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7"/>
      <c r="Q65" s="144"/>
      <c r="R65" s="144"/>
      <c r="S65" s="232"/>
    </row>
    <row r="66" spans="1:19" ht="17.100000000000001" customHeight="1" x14ac:dyDescent="0.2">
      <c r="A66" s="13"/>
      <c r="B66" s="11"/>
      <c r="C66" s="326" t="s">
        <v>128</v>
      </c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8"/>
      <c r="Q66" s="153"/>
      <c r="R66" s="154"/>
      <c r="S66" s="196"/>
    </row>
    <row r="67" spans="1:19" ht="17.100000000000001" customHeight="1" x14ac:dyDescent="0.2">
      <c r="A67" s="13"/>
      <c r="B67" s="11"/>
      <c r="C67" s="326" t="s">
        <v>129</v>
      </c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8"/>
      <c r="Q67" s="153"/>
      <c r="R67" s="154"/>
      <c r="S67" s="196"/>
    </row>
    <row r="68" spans="1:19" ht="17.100000000000001" customHeight="1" x14ac:dyDescent="0.2">
      <c r="A68" s="8"/>
      <c r="B68" s="9"/>
      <c r="C68" s="539" t="s">
        <v>157</v>
      </c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534"/>
      <c r="Q68" s="144"/>
      <c r="R68" s="144"/>
      <c r="S68" s="232"/>
    </row>
    <row r="69" spans="1:19" ht="17.100000000000001" customHeight="1" x14ac:dyDescent="0.2">
      <c r="A69" s="8"/>
      <c r="B69" s="9"/>
      <c r="C69" s="279" t="s">
        <v>130</v>
      </c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1"/>
      <c r="Q69" s="153"/>
      <c r="R69" s="154"/>
      <c r="S69" s="196"/>
    </row>
    <row r="70" spans="1:19" ht="17.100000000000001" customHeight="1" x14ac:dyDescent="0.2">
      <c r="A70" s="13"/>
      <c r="B70" s="11"/>
      <c r="C70" s="567" t="s">
        <v>131</v>
      </c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2"/>
      <c r="O70" s="452"/>
      <c r="P70" s="453"/>
      <c r="Q70" s="144"/>
      <c r="R70" s="144"/>
      <c r="S70" s="232"/>
    </row>
    <row r="71" spans="1:19" ht="17.100000000000001" customHeight="1" x14ac:dyDescent="0.2">
      <c r="A71" s="13"/>
      <c r="B71" s="338" t="s">
        <v>132</v>
      </c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40"/>
      <c r="Q71" s="153"/>
      <c r="R71" s="154"/>
      <c r="S71" s="196"/>
    </row>
    <row r="72" spans="1:19" ht="17.100000000000001" customHeight="1" x14ac:dyDescent="0.2">
      <c r="A72" s="3"/>
      <c r="B72" s="338" t="s">
        <v>133</v>
      </c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40"/>
      <c r="Q72" s="144"/>
      <c r="R72" s="144"/>
      <c r="S72" s="232"/>
    </row>
    <row r="73" spans="1:19" ht="17.100000000000001" customHeight="1" x14ac:dyDescent="0.2">
      <c r="A73" s="3"/>
      <c r="B73" s="530" t="s">
        <v>135</v>
      </c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40"/>
      <c r="Q73" s="153"/>
      <c r="R73" s="154"/>
      <c r="S73" s="196"/>
    </row>
    <row r="74" spans="1:19" ht="17.100000000000001" customHeight="1" x14ac:dyDescent="0.2">
      <c r="A74" s="8"/>
      <c r="B74" s="338" t="s">
        <v>134</v>
      </c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40"/>
      <c r="Q74" s="144"/>
      <c r="R74" s="144"/>
      <c r="S74" s="232"/>
    </row>
    <row r="75" spans="1:19" ht="13.5" thickBot="1" x14ac:dyDescent="0.25">
      <c r="A75" s="4"/>
      <c r="B75" s="546" t="s">
        <v>137</v>
      </c>
      <c r="C75" s="531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2"/>
      <c r="Q75" s="323"/>
      <c r="R75" s="324"/>
      <c r="S75" s="325"/>
    </row>
    <row r="76" spans="1:19" ht="42.75" customHeight="1" thickBot="1" x14ac:dyDescent="0.25">
      <c r="A76" s="147" t="s">
        <v>177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9"/>
    </row>
    <row r="77" spans="1:19" ht="36.75" customHeight="1" thickBot="1" x14ac:dyDescent="0.25">
      <c r="A77" s="432" t="s">
        <v>73</v>
      </c>
      <c r="B77" s="433"/>
      <c r="C77" s="433"/>
      <c r="D77" s="434"/>
      <c r="E77" s="286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8"/>
    </row>
    <row r="78" spans="1:19" ht="39.75" customHeight="1" thickBot="1" x14ac:dyDescent="0.25">
      <c r="A78" s="466" t="s">
        <v>82</v>
      </c>
      <c r="B78" s="467"/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8"/>
      <c r="N78" s="564" t="s">
        <v>81</v>
      </c>
      <c r="O78" s="565"/>
      <c r="P78" s="566"/>
      <c r="Q78" s="544" t="s">
        <v>98</v>
      </c>
      <c r="R78" s="544"/>
      <c r="S78" s="545"/>
    </row>
    <row r="79" spans="1:19" ht="27.75" customHeight="1" thickBot="1" x14ac:dyDescent="0.25">
      <c r="A79" s="17" t="s">
        <v>16</v>
      </c>
      <c r="B79" s="469" t="s">
        <v>143</v>
      </c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70"/>
      <c r="N79" s="435">
        <f>SUM(N80:P85)</f>
        <v>0</v>
      </c>
      <c r="O79" s="436"/>
      <c r="P79" s="437"/>
      <c r="Q79" s="289">
        <f>SUM(Q80:S85)</f>
        <v>0</v>
      </c>
      <c r="R79" s="289"/>
      <c r="S79" s="290"/>
    </row>
    <row r="80" spans="1:19" ht="20.100000000000001" customHeight="1" x14ac:dyDescent="0.2">
      <c r="A80" s="438" t="s">
        <v>17</v>
      </c>
      <c r="B80" s="439"/>
      <c r="C80" s="464"/>
      <c r="D80" s="464"/>
      <c r="E80" s="464"/>
      <c r="F80" s="464"/>
      <c r="G80" s="464"/>
      <c r="H80" s="464"/>
      <c r="I80" s="464"/>
      <c r="J80" s="464"/>
      <c r="K80" s="464"/>
      <c r="L80" s="464"/>
      <c r="M80" s="465"/>
      <c r="N80" s="233"/>
      <c r="O80" s="233"/>
      <c r="P80" s="233"/>
      <c r="Q80" s="233"/>
      <c r="R80" s="233"/>
      <c r="S80" s="285"/>
    </row>
    <row r="81" spans="1:19" ht="20.100000000000001" customHeight="1" x14ac:dyDescent="0.2">
      <c r="A81" s="142" t="s">
        <v>18</v>
      </c>
      <c r="B81" s="143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6"/>
      <c r="N81" s="153"/>
      <c r="O81" s="154"/>
      <c r="P81" s="155"/>
      <c r="Q81" s="144"/>
      <c r="R81" s="144"/>
      <c r="S81" s="232"/>
    </row>
    <row r="82" spans="1:19" ht="20.100000000000001" customHeight="1" x14ac:dyDescent="0.2">
      <c r="A82" s="142" t="s">
        <v>19</v>
      </c>
      <c r="B82" s="143"/>
      <c r="C82" s="135" t="s">
        <v>89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6"/>
      <c r="N82" s="233"/>
      <c r="O82" s="233"/>
      <c r="P82" s="233"/>
      <c r="Q82" s="233"/>
      <c r="R82" s="233"/>
      <c r="S82" s="285"/>
    </row>
    <row r="83" spans="1:19" ht="20.100000000000001" customHeight="1" x14ac:dyDescent="0.2">
      <c r="A83" s="142" t="s">
        <v>20</v>
      </c>
      <c r="B83" s="143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6"/>
      <c r="N83" s="153"/>
      <c r="O83" s="154"/>
      <c r="P83" s="155"/>
      <c r="Q83" s="144"/>
      <c r="R83" s="144"/>
      <c r="S83" s="232"/>
    </row>
    <row r="84" spans="1:19" ht="20.100000000000001" customHeight="1" x14ac:dyDescent="0.2">
      <c r="A84" s="142" t="s">
        <v>21</v>
      </c>
      <c r="B84" s="143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6"/>
      <c r="N84" s="233"/>
      <c r="O84" s="233"/>
      <c r="P84" s="233"/>
      <c r="Q84" s="233"/>
      <c r="R84" s="233"/>
      <c r="S84" s="285"/>
    </row>
    <row r="85" spans="1:19" ht="20.100000000000001" customHeight="1" thickBot="1" x14ac:dyDescent="0.25">
      <c r="A85" s="142" t="s">
        <v>32</v>
      </c>
      <c r="B85" s="143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1"/>
      <c r="N85" s="153"/>
      <c r="O85" s="154"/>
      <c r="P85" s="155"/>
      <c r="Q85" s="144"/>
      <c r="R85" s="144"/>
      <c r="S85" s="232"/>
    </row>
    <row r="86" spans="1:19" ht="25.5" customHeight="1" thickBot="1" x14ac:dyDescent="0.25">
      <c r="A86" s="17" t="s">
        <v>22</v>
      </c>
      <c r="B86" s="191" t="s">
        <v>65</v>
      </c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2"/>
      <c r="N86" s="146">
        <f>SUM(N87,N92,N101,N104,N108)</f>
        <v>0</v>
      </c>
      <c r="O86" s="146"/>
      <c r="P86" s="146"/>
      <c r="Q86" s="289">
        <f>SUM(Q87,Q92,Q101,Q104,Q108)</f>
        <v>0</v>
      </c>
      <c r="R86" s="289"/>
      <c r="S86" s="290"/>
    </row>
    <row r="87" spans="1:19" ht="24" customHeight="1" x14ac:dyDescent="0.2">
      <c r="A87" s="12" t="s">
        <v>36</v>
      </c>
      <c r="B87" s="168" t="s">
        <v>138</v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9"/>
      <c r="N87" s="284">
        <f>SUM(N88:P91)</f>
        <v>0</v>
      </c>
      <c r="O87" s="284"/>
      <c r="P87" s="284"/>
      <c r="Q87" s="282">
        <f>SUM(Q88:S91)</f>
        <v>0</v>
      </c>
      <c r="R87" s="282"/>
      <c r="S87" s="283"/>
    </row>
    <row r="88" spans="1:19" ht="20.100000000000001" customHeight="1" x14ac:dyDescent="0.2">
      <c r="A88" s="142" t="s">
        <v>38</v>
      </c>
      <c r="B88" s="234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6"/>
      <c r="N88" s="144"/>
      <c r="O88" s="144"/>
      <c r="P88" s="144"/>
      <c r="Q88" s="144"/>
      <c r="R88" s="144"/>
      <c r="S88" s="232"/>
    </row>
    <row r="89" spans="1:19" ht="20.100000000000001" customHeight="1" x14ac:dyDescent="0.2">
      <c r="A89" s="142" t="s">
        <v>37</v>
      </c>
      <c r="B89" s="234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6"/>
      <c r="N89" s="144"/>
      <c r="O89" s="144"/>
      <c r="P89" s="144"/>
      <c r="Q89" s="144"/>
      <c r="R89" s="144"/>
      <c r="S89" s="232"/>
    </row>
    <row r="90" spans="1:19" ht="20.100000000000001" customHeight="1" x14ac:dyDescent="0.2">
      <c r="A90" s="142" t="s">
        <v>39</v>
      </c>
      <c r="B90" s="234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6"/>
      <c r="N90" s="144"/>
      <c r="O90" s="144"/>
      <c r="P90" s="144"/>
      <c r="Q90" s="144"/>
      <c r="R90" s="144"/>
      <c r="S90" s="232"/>
    </row>
    <row r="91" spans="1:19" ht="20.100000000000001" customHeight="1" x14ac:dyDescent="0.2">
      <c r="A91" s="142" t="s">
        <v>43</v>
      </c>
      <c r="B91" s="23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6"/>
      <c r="N91" s="144"/>
      <c r="O91" s="144"/>
      <c r="P91" s="144"/>
      <c r="Q91" s="144"/>
      <c r="R91" s="144"/>
      <c r="S91" s="232"/>
    </row>
    <row r="92" spans="1:19" ht="26.25" customHeight="1" x14ac:dyDescent="0.2">
      <c r="A92" s="7" t="s">
        <v>40</v>
      </c>
      <c r="B92" s="277" t="s">
        <v>105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8"/>
      <c r="N92" s="461">
        <f>SUM(N93:P100)</f>
        <v>0</v>
      </c>
      <c r="O92" s="462"/>
      <c r="P92" s="463"/>
      <c r="Q92" s="274">
        <f>SUM(Q93:S100)</f>
        <v>0</v>
      </c>
      <c r="R92" s="275"/>
      <c r="S92" s="276"/>
    </row>
    <row r="93" spans="1:19" ht="20.100000000000001" customHeight="1" x14ac:dyDescent="0.2">
      <c r="A93" s="142" t="s">
        <v>44</v>
      </c>
      <c r="B93" s="143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6"/>
      <c r="N93" s="144"/>
      <c r="O93" s="144"/>
      <c r="P93" s="144"/>
      <c r="Q93" s="144"/>
      <c r="R93" s="144"/>
      <c r="S93" s="232"/>
    </row>
    <row r="94" spans="1:19" ht="20.100000000000001" customHeight="1" x14ac:dyDescent="0.2">
      <c r="A94" s="142" t="s">
        <v>45</v>
      </c>
      <c r="B94" s="143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6"/>
      <c r="N94" s="144"/>
      <c r="O94" s="144"/>
      <c r="P94" s="144"/>
      <c r="Q94" s="144"/>
      <c r="R94" s="144"/>
      <c r="S94" s="232"/>
    </row>
    <row r="95" spans="1:19" ht="20.100000000000001" customHeight="1" x14ac:dyDescent="0.2">
      <c r="A95" s="142" t="s">
        <v>46</v>
      </c>
      <c r="B95" s="143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6"/>
      <c r="N95" s="144"/>
      <c r="O95" s="144"/>
      <c r="P95" s="144"/>
      <c r="Q95" s="144"/>
      <c r="R95" s="144"/>
      <c r="S95" s="232"/>
    </row>
    <row r="96" spans="1:19" ht="20.100000000000001" customHeight="1" x14ac:dyDescent="0.2">
      <c r="A96" s="142" t="s">
        <v>47</v>
      </c>
      <c r="B96" s="143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6"/>
      <c r="N96" s="144"/>
      <c r="O96" s="144"/>
      <c r="P96" s="144"/>
      <c r="Q96" s="144"/>
      <c r="R96" s="144"/>
      <c r="S96" s="232"/>
    </row>
    <row r="97" spans="1:19" ht="20.100000000000001" customHeight="1" x14ac:dyDescent="0.2">
      <c r="A97" s="142" t="s">
        <v>48</v>
      </c>
      <c r="B97" s="143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6"/>
      <c r="N97" s="144"/>
      <c r="O97" s="144"/>
      <c r="P97" s="144"/>
      <c r="Q97" s="144"/>
      <c r="R97" s="144"/>
      <c r="S97" s="232"/>
    </row>
    <row r="98" spans="1:19" ht="20.100000000000001" customHeight="1" x14ac:dyDescent="0.2">
      <c r="A98" s="142" t="s">
        <v>49</v>
      </c>
      <c r="B98" s="143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6"/>
      <c r="N98" s="144"/>
      <c r="O98" s="144"/>
      <c r="P98" s="144"/>
      <c r="Q98" s="144"/>
      <c r="R98" s="144"/>
      <c r="S98" s="232"/>
    </row>
    <row r="99" spans="1:19" customFormat="1" ht="20.100000000000001" customHeight="1" x14ac:dyDescent="0.2">
      <c r="A99" s="142" t="s">
        <v>50</v>
      </c>
      <c r="B99" s="143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6"/>
      <c r="N99" s="144"/>
      <c r="O99" s="144"/>
      <c r="P99" s="144"/>
      <c r="Q99" s="144"/>
      <c r="R99" s="144"/>
      <c r="S99" s="232"/>
    </row>
    <row r="100" spans="1:19" customFormat="1" ht="20.100000000000001" customHeight="1" x14ac:dyDescent="0.2">
      <c r="A100" s="142" t="s">
        <v>51</v>
      </c>
      <c r="B100" s="143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6"/>
      <c r="N100" s="144"/>
      <c r="O100" s="144"/>
      <c r="P100" s="144"/>
      <c r="Q100" s="144"/>
      <c r="R100" s="144"/>
      <c r="S100" s="232"/>
    </row>
    <row r="101" spans="1:19" customFormat="1" ht="25.5" customHeight="1" x14ac:dyDescent="0.2">
      <c r="A101" s="12" t="s">
        <v>41</v>
      </c>
      <c r="B101" s="137" t="s">
        <v>142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8"/>
      <c r="N101" s="156">
        <f>SUM(N102:P103)</f>
        <v>0</v>
      </c>
      <c r="O101" s="157"/>
      <c r="P101" s="158"/>
      <c r="Q101" s="193">
        <f>SUM(Q102:S103)</f>
        <v>0</v>
      </c>
      <c r="R101" s="194"/>
      <c r="S101" s="195"/>
    </row>
    <row r="102" spans="1:19" customFormat="1" ht="20.100000000000001" customHeight="1" x14ac:dyDescent="0.2">
      <c r="A102" s="142" t="s">
        <v>52</v>
      </c>
      <c r="B102" s="152" t="s">
        <v>31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6"/>
      <c r="N102" s="153"/>
      <c r="O102" s="154"/>
      <c r="P102" s="155"/>
      <c r="Q102" s="153"/>
      <c r="R102" s="154"/>
      <c r="S102" s="196"/>
    </row>
    <row r="103" spans="1:19" ht="20.100000000000001" customHeight="1" x14ac:dyDescent="0.2">
      <c r="A103" s="142" t="s">
        <v>53</v>
      </c>
      <c r="B103" s="152" t="s">
        <v>31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6"/>
      <c r="N103" s="153"/>
      <c r="O103" s="154"/>
      <c r="P103" s="155"/>
      <c r="Q103" s="153"/>
      <c r="R103" s="154"/>
      <c r="S103" s="196"/>
    </row>
    <row r="104" spans="1:19" ht="27.75" customHeight="1" x14ac:dyDescent="0.2">
      <c r="A104" s="14" t="s">
        <v>42</v>
      </c>
      <c r="B104" s="150" t="s">
        <v>104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1"/>
      <c r="N104" s="156">
        <f>SUM(N105:P107)</f>
        <v>0</v>
      </c>
      <c r="O104" s="157"/>
      <c r="P104" s="158"/>
      <c r="Q104" s="193">
        <f>SUM(Q105:S107)</f>
        <v>0</v>
      </c>
      <c r="R104" s="194"/>
      <c r="S104" s="195"/>
    </row>
    <row r="105" spans="1:19" ht="20.100000000000001" customHeight="1" x14ac:dyDescent="0.2">
      <c r="A105" s="425" t="s">
        <v>54</v>
      </c>
      <c r="B105" s="426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8"/>
      <c r="N105" s="153"/>
      <c r="O105" s="154"/>
      <c r="P105" s="155"/>
      <c r="Q105" s="153"/>
      <c r="R105" s="154"/>
      <c r="S105" s="196"/>
    </row>
    <row r="106" spans="1:19" ht="20.100000000000001" customHeight="1" x14ac:dyDescent="0.2">
      <c r="A106" s="425" t="s">
        <v>55</v>
      </c>
      <c r="B106" s="426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8"/>
      <c r="N106" s="153"/>
      <c r="O106" s="154"/>
      <c r="P106" s="155"/>
      <c r="Q106" s="153"/>
      <c r="R106" s="154"/>
      <c r="S106" s="196"/>
    </row>
    <row r="107" spans="1:19" customFormat="1" ht="20.100000000000001" customHeight="1" x14ac:dyDescent="0.2">
      <c r="A107" s="425" t="s">
        <v>56</v>
      </c>
      <c r="B107" s="426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8"/>
      <c r="N107" s="153"/>
      <c r="O107" s="154"/>
      <c r="P107" s="155"/>
      <c r="Q107" s="153"/>
      <c r="R107" s="154"/>
      <c r="S107" s="196"/>
    </row>
    <row r="108" spans="1:19" ht="26.25" customHeight="1" x14ac:dyDescent="0.2">
      <c r="A108" s="12" t="s">
        <v>57</v>
      </c>
      <c r="B108" s="137" t="s">
        <v>35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8"/>
      <c r="N108" s="156">
        <f>SUM(N109:P111)</f>
        <v>0</v>
      </c>
      <c r="O108" s="157"/>
      <c r="P108" s="158"/>
      <c r="Q108" s="193">
        <f>SUM(Q109:S111)</f>
        <v>0</v>
      </c>
      <c r="R108" s="194"/>
      <c r="S108" s="195"/>
    </row>
    <row r="109" spans="1:19" ht="20.100000000000001" customHeight="1" x14ac:dyDescent="0.2">
      <c r="A109" s="142" t="s">
        <v>58</v>
      </c>
      <c r="B109" s="152" t="s">
        <v>31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6"/>
      <c r="N109" s="153"/>
      <c r="O109" s="154"/>
      <c r="P109" s="155"/>
      <c r="Q109" s="153"/>
      <c r="R109" s="154"/>
      <c r="S109" s="196"/>
    </row>
    <row r="110" spans="1:19" ht="20.100000000000001" customHeight="1" x14ac:dyDescent="0.2">
      <c r="A110" s="142" t="s">
        <v>59</v>
      </c>
      <c r="B110" s="152" t="s">
        <v>31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6"/>
      <c r="N110" s="153"/>
      <c r="O110" s="154"/>
      <c r="P110" s="155"/>
      <c r="Q110" s="153"/>
      <c r="R110" s="154"/>
      <c r="S110" s="196"/>
    </row>
    <row r="111" spans="1:19" ht="20.100000000000001" customHeight="1" thickBot="1" x14ac:dyDescent="0.25">
      <c r="A111" s="443" t="s">
        <v>60</v>
      </c>
      <c r="B111" s="444" t="s">
        <v>31</v>
      </c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1"/>
      <c r="N111" s="188"/>
      <c r="O111" s="189"/>
      <c r="P111" s="568"/>
      <c r="Q111" s="188"/>
      <c r="R111" s="189"/>
      <c r="S111" s="190"/>
    </row>
    <row r="112" spans="1:19" ht="27" customHeight="1" thickBot="1" x14ac:dyDescent="0.25">
      <c r="A112" s="17" t="s">
        <v>23</v>
      </c>
      <c r="B112" s="191" t="s">
        <v>141</v>
      </c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2"/>
      <c r="N112" s="146">
        <f>SUM(N113:P115)</f>
        <v>0</v>
      </c>
      <c r="O112" s="146"/>
      <c r="P112" s="146"/>
      <c r="Q112" s="289">
        <f>SUM(Q113:S115)</f>
        <v>0</v>
      </c>
      <c r="R112" s="289"/>
      <c r="S112" s="290"/>
    </row>
    <row r="113" spans="1:19" ht="20.100000000000001" customHeight="1" x14ac:dyDescent="0.2">
      <c r="A113" s="427" t="s">
        <v>61</v>
      </c>
      <c r="B113" s="428"/>
      <c r="C113" s="416" t="s">
        <v>151</v>
      </c>
      <c r="D113" s="417"/>
      <c r="E113" s="417"/>
      <c r="F113" s="417"/>
      <c r="G113" s="417"/>
      <c r="H113" s="417"/>
      <c r="I113" s="417"/>
      <c r="J113" s="417"/>
      <c r="K113" s="417"/>
      <c r="L113" s="417"/>
      <c r="M113" s="418"/>
      <c r="N113" s="235"/>
      <c r="O113" s="236"/>
      <c r="P113" s="237"/>
      <c r="Q113" s="235"/>
      <c r="R113" s="236"/>
      <c r="S113" s="423"/>
    </row>
    <row r="114" spans="1:19" ht="20.100000000000001" customHeight="1" x14ac:dyDescent="0.2">
      <c r="A114" s="238" t="s">
        <v>62</v>
      </c>
      <c r="B114" s="239"/>
      <c r="C114" s="389" t="s">
        <v>152</v>
      </c>
      <c r="D114" s="389"/>
      <c r="E114" s="389"/>
      <c r="F114" s="389"/>
      <c r="G114" s="389"/>
      <c r="H114" s="389"/>
      <c r="I114" s="389"/>
      <c r="J114" s="389"/>
      <c r="K114" s="389"/>
      <c r="L114" s="389"/>
      <c r="M114" s="390"/>
      <c r="N114" s="144"/>
      <c r="O114" s="144"/>
      <c r="P114" s="144"/>
      <c r="Q114" s="144"/>
      <c r="R114" s="144"/>
      <c r="S114" s="232"/>
    </row>
    <row r="115" spans="1:19" ht="20.100000000000001" customHeight="1" thickBot="1" x14ac:dyDescent="0.25">
      <c r="A115" s="421" t="s">
        <v>63</v>
      </c>
      <c r="B115" s="422"/>
      <c r="C115" s="246"/>
      <c r="D115" s="247"/>
      <c r="E115" s="247"/>
      <c r="F115" s="247"/>
      <c r="G115" s="247"/>
      <c r="H115" s="247"/>
      <c r="I115" s="247"/>
      <c r="J115" s="247"/>
      <c r="K115" s="247"/>
      <c r="L115" s="247"/>
      <c r="M115" s="248"/>
      <c r="N115" s="145"/>
      <c r="O115" s="145"/>
      <c r="P115" s="145"/>
      <c r="Q115" s="145"/>
      <c r="R115" s="145"/>
      <c r="S115" s="429"/>
    </row>
    <row r="116" spans="1:19" ht="29.25" customHeight="1" thickBot="1" x14ac:dyDescent="0.25">
      <c r="A116" s="17" t="s">
        <v>24</v>
      </c>
      <c r="B116" s="191" t="s">
        <v>71</v>
      </c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87">
        <f>SUM(N117)</f>
        <v>0</v>
      </c>
      <c r="O116" s="187"/>
      <c r="P116" s="187"/>
      <c r="Q116" s="244">
        <f>SUM(Q117)</f>
        <v>0</v>
      </c>
      <c r="R116" s="244"/>
      <c r="S116" s="245"/>
    </row>
    <row r="117" spans="1:19" ht="20.100000000000001" customHeight="1" thickBot="1" x14ac:dyDescent="0.25">
      <c r="A117" s="430" t="s">
        <v>75</v>
      </c>
      <c r="B117" s="431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3"/>
      <c r="N117" s="139"/>
      <c r="O117" s="140"/>
      <c r="P117" s="141"/>
      <c r="Q117" s="419"/>
      <c r="R117" s="419"/>
      <c r="S117" s="420"/>
    </row>
    <row r="118" spans="1:19" ht="36" customHeight="1" thickBot="1" x14ac:dyDescent="0.25">
      <c r="A118" s="6"/>
      <c r="B118" s="191" t="s">
        <v>64</v>
      </c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46">
        <f>SUM(N116,N112,N86,N79)</f>
        <v>0</v>
      </c>
      <c r="O118" s="146"/>
      <c r="P118" s="146"/>
      <c r="Q118" s="424">
        <f>SUM(Q116,Q112,Q86,Q79)</f>
        <v>0</v>
      </c>
      <c r="R118" s="289"/>
      <c r="S118" s="290"/>
    </row>
    <row r="119" spans="1:19" ht="24.75" customHeight="1" thickBot="1" x14ac:dyDescent="0.25">
      <c r="A119" s="147" t="s">
        <v>178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9"/>
    </row>
    <row r="120" spans="1:19" ht="26.25" customHeight="1" thickBot="1" x14ac:dyDescent="0.25">
      <c r="A120" s="199" t="s">
        <v>117</v>
      </c>
      <c r="B120" s="200"/>
      <c r="C120" s="200"/>
      <c r="D120" s="200"/>
      <c r="E120" s="201"/>
      <c r="F120" s="114" t="s">
        <v>140</v>
      </c>
      <c r="G120" s="114"/>
      <c r="H120" s="114"/>
      <c r="I120" s="116" t="s">
        <v>150</v>
      </c>
      <c r="J120" s="117"/>
      <c r="K120" s="120" t="s">
        <v>179</v>
      </c>
      <c r="L120" s="121"/>
      <c r="M120" s="114" t="s">
        <v>139</v>
      </c>
      <c r="N120" s="116" t="s">
        <v>144</v>
      </c>
      <c r="O120" s="114"/>
      <c r="P120" s="117"/>
      <c r="Q120" s="86"/>
      <c r="R120" s="86"/>
      <c r="S120" s="87"/>
    </row>
    <row r="121" spans="1:19" ht="64.5" customHeight="1" thickBot="1" x14ac:dyDescent="0.25">
      <c r="A121" s="202"/>
      <c r="B121" s="203"/>
      <c r="C121" s="203"/>
      <c r="D121" s="203"/>
      <c r="E121" s="204"/>
      <c r="F121" s="115"/>
      <c r="G121" s="115"/>
      <c r="H121" s="115"/>
      <c r="I121" s="118"/>
      <c r="J121" s="119"/>
      <c r="K121" s="88" t="s">
        <v>161</v>
      </c>
      <c r="L121" s="88" t="s">
        <v>158</v>
      </c>
      <c r="M121" s="115"/>
      <c r="N121" s="118"/>
      <c r="O121" s="115"/>
      <c r="P121" s="119"/>
      <c r="Q121" s="178" t="s">
        <v>99</v>
      </c>
      <c r="R121" s="178"/>
      <c r="S121" s="179"/>
    </row>
    <row r="122" spans="1:19" ht="22.5" customHeight="1" x14ac:dyDescent="0.2">
      <c r="A122" s="261" t="s">
        <v>106</v>
      </c>
      <c r="B122" s="262"/>
      <c r="C122" s="262"/>
      <c r="D122" s="262"/>
      <c r="E122" s="262"/>
      <c r="F122" s="258"/>
      <c r="G122" s="259"/>
      <c r="H122" s="260"/>
      <c r="I122" s="131">
        <f>SUM(I123:I128)</f>
        <v>0</v>
      </c>
      <c r="J122" s="132"/>
      <c r="K122" s="68">
        <f>SUM(K123:K128)</f>
        <v>0</v>
      </c>
      <c r="L122" s="68">
        <f>SUM(L123:L128)</f>
        <v>0</v>
      </c>
      <c r="M122" s="62">
        <f>SUM(M123:M128)</f>
        <v>0</v>
      </c>
      <c r="N122" s="125">
        <f>SUM(N123:P128)</f>
        <v>0</v>
      </c>
      <c r="O122" s="126"/>
      <c r="P122" s="127"/>
      <c r="Q122" s="249">
        <f>SUM(Q123:S128)</f>
        <v>0</v>
      </c>
      <c r="R122" s="250"/>
      <c r="S122" s="251"/>
    </row>
    <row r="123" spans="1:19" ht="22.5" customHeight="1" x14ac:dyDescent="0.2">
      <c r="A123" s="128" t="s">
        <v>107</v>
      </c>
      <c r="B123" s="129"/>
      <c r="C123" s="129"/>
      <c r="D123" s="129"/>
      <c r="E123" s="130"/>
      <c r="F123" s="122"/>
      <c r="G123" s="123"/>
      <c r="H123" s="124"/>
      <c r="I123" s="133"/>
      <c r="J123" s="134"/>
      <c r="K123" s="71"/>
      <c r="L123" s="71"/>
      <c r="M123" s="63"/>
      <c r="N123" s="226"/>
      <c r="O123" s="227"/>
      <c r="P123" s="228"/>
      <c r="Q123" s="223"/>
      <c r="R123" s="224"/>
      <c r="S123" s="225"/>
    </row>
    <row r="124" spans="1:19" ht="22.5" customHeight="1" x14ac:dyDescent="0.2">
      <c r="A124" s="128" t="s">
        <v>108</v>
      </c>
      <c r="B124" s="129"/>
      <c r="C124" s="129"/>
      <c r="D124" s="129"/>
      <c r="E124" s="129"/>
      <c r="F124" s="122"/>
      <c r="G124" s="123"/>
      <c r="H124" s="124"/>
      <c r="I124" s="133"/>
      <c r="J124" s="134"/>
      <c r="K124" s="71"/>
      <c r="L124" s="71"/>
      <c r="M124" s="63"/>
      <c r="N124" s="226"/>
      <c r="O124" s="227"/>
      <c r="P124" s="228"/>
      <c r="Q124" s="223"/>
      <c r="R124" s="224"/>
      <c r="S124" s="225"/>
    </row>
    <row r="125" spans="1:19" ht="22.5" customHeight="1" x14ac:dyDescent="0.2">
      <c r="A125" s="128" t="s">
        <v>109</v>
      </c>
      <c r="B125" s="129"/>
      <c r="C125" s="129"/>
      <c r="D125" s="129"/>
      <c r="E125" s="129"/>
      <c r="F125" s="122"/>
      <c r="G125" s="123"/>
      <c r="H125" s="124"/>
      <c r="I125" s="133"/>
      <c r="J125" s="134"/>
      <c r="K125" s="71"/>
      <c r="L125" s="71"/>
      <c r="M125" s="63"/>
      <c r="N125" s="226"/>
      <c r="O125" s="227"/>
      <c r="P125" s="228"/>
      <c r="Q125" s="223"/>
      <c r="R125" s="224"/>
      <c r="S125" s="225"/>
    </row>
    <row r="126" spans="1:19" ht="22.5" customHeight="1" x14ac:dyDescent="0.2">
      <c r="A126" s="128" t="s">
        <v>110</v>
      </c>
      <c r="B126" s="129"/>
      <c r="C126" s="129"/>
      <c r="D126" s="129"/>
      <c r="E126" s="129"/>
      <c r="F126" s="122"/>
      <c r="G126" s="123"/>
      <c r="H126" s="124"/>
      <c r="I126" s="133"/>
      <c r="J126" s="134"/>
      <c r="K126" s="71"/>
      <c r="L126" s="71"/>
      <c r="M126" s="63"/>
      <c r="N126" s="226"/>
      <c r="O126" s="227"/>
      <c r="P126" s="228"/>
      <c r="Q126" s="223"/>
      <c r="R126" s="224"/>
      <c r="S126" s="225"/>
    </row>
    <row r="127" spans="1:19" ht="22.5" customHeight="1" x14ac:dyDescent="0.2">
      <c r="A127" s="128" t="s">
        <v>111</v>
      </c>
      <c r="B127" s="129"/>
      <c r="C127" s="129"/>
      <c r="D127" s="129"/>
      <c r="E127" s="129"/>
      <c r="F127" s="122"/>
      <c r="G127" s="123"/>
      <c r="H127" s="124"/>
      <c r="I127" s="133"/>
      <c r="J127" s="134"/>
      <c r="K127" s="71"/>
      <c r="L127" s="71"/>
      <c r="M127" s="63"/>
      <c r="N127" s="226"/>
      <c r="O127" s="227"/>
      <c r="P127" s="228"/>
      <c r="Q127" s="223"/>
      <c r="R127" s="224"/>
      <c r="S127" s="225"/>
    </row>
    <row r="128" spans="1:19" ht="29.25" customHeight="1" x14ac:dyDescent="0.2">
      <c r="A128" s="229" t="s">
        <v>112</v>
      </c>
      <c r="B128" s="230"/>
      <c r="C128" s="230"/>
      <c r="D128" s="230"/>
      <c r="E128" s="231"/>
      <c r="F128" s="122"/>
      <c r="G128" s="123"/>
      <c r="H128" s="124"/>
      <c r="I128" s="133"/>
      <c r="J128" s="134"/>
      <c r="K128" s="71"/>
      <c r="L128" s="71"/>
      <c r="M128" s="63"/>
      <c r="N128" s="226"/>
      <c r="O128" s="227"/>
      <c r="P128" s="228"/>
      <c r="Q128" s="223"/>
      <c r="R128" s="224"/>
      <c r="S128" s="225"/>
    </row>
    <row r="129" spans="1:19" ht="22.5" customHeight="1" x14ac:dyDescent="0.2">
      <c r="A129" s="267" t="s">
        <v>113</v>
      </c>
      <c r="B129" s="268"/>
      <c r="C129" s="268"/>
      <c r="D129" s="268"/>
      <c r="E129" s="268"/>
      <c r="F129" s="413"/>
      <c r="G129" s="414"/>
      <c r="H129" s="415"/>
      <c r="I129" s="256">
        <f>SUM(I130:I132)</f>
        <v>0</v>
      </c>
      <c r="J129" s="257"/>
      <c r="K129" s="69">
        <f>SUM(K130:K132)</f>
        <v>0</v>
      </c>
      <c r="L129" s="69">
        <f>SUM(L130:L132)</f>
        <v>0</v>
      </c>
      <c r="M129" s="62">
        <f>SUM(M130:M132)</f>
        <v>0</v>
      </c>
      <c r="N129" s="125">
        <f>SUM(N130:P132)</f>
        <v>0</v>
      </c>
      <c r="O129" s="126"/>
      <c r="P129" s="127"/>
      <c r="Q129" s="249">
        <f>SUM(Q130:S132)</f>
        <v>0</v>
      </c>
      <c r="R129" s="250"/>
      <c r="S129" s="251"/>
    </row>
    <row r="130" spans="1:19" ht="22.5" customHeight="1" x14ac:dyDescent="0.2">
      <c r="A130" s="212" t="s">
        <v>114</v>
      </c>
      <c r="B130" s="213"/>
      <c r="C130" s="213"/>
      <c r="D130" s="213"/>
      <c r="E130" s="213"/>
      <c r="F130" s="122"/>
      <c r="G130" s="123"/>
      <c r="H130" s="124"/>
      <c r="I130" s="133"/>
      <c r="J130" s="134"/>
      <c r="K130" s="71"/>
      <c r="L130" s="71"/>
      <c r="M130" s="63"/>
      <c r="N130" s="226"/>
      <c r="O130" s="227"/>
      <c r="P130" s="228"/>
      <c r="Q130" s="223"/>
      <c r="R130" s="224"/>
      <c r="S130" s="225"/>
    </row>
    <row r="131" spans="1:19" ht="22.5" customHeight="1" x14ac:dyDescent="0.2">
      <c r="A131" s="212" t="s">
        <v>115</v>
      </c>
      <c r="B131" s="213"/>
      <c r="C131" s="213"/>
      <c r="D131" s="213"/>
      <c r="E131" s="214"/>
      <c r="F131" s="122"/>
      <c r="G131" s="123"/>
      <c r="H131" s="124"/>
      <c r="I131" s="133"/>
      <c r="J131" s="134"/>
      <c r="K131" s="71"/>
      <c r="L131" s="71"/>
      <c r="M131" s="63"/>
      <c r="N131" s="218"/>
      <c r="O131" s="219"/>
      <c r="P131" s="220"/>
      <c r="Q131" s="215"/>
      <c r="R131" s="216"/>
      <c r="S131" s="217"/>
    </row>
    <row r="132" spans="1:19" ht="22.5" customHeight="1" thickBot="1" x14ac:dyDescent="0.25">
      <c r="A132" s="212" t="s">
        <v>116</v>
      </c>
      <c r="B132" s="213"/>
      <c r="C132" s="213"/>
      <c r="D132" s="213"/>
      <c r="E132" s="213"/>
      <c r="F132" s="122"/>
      <c r="G132" s="123"/>
      <c r="H132" s="124"/>
      <c r="I132" s="252"/>
      <c r="J132" s="253"/>
      <c r="K132" s="71"/>
      <c r="L132" s="71"/>
      <c r="M132" s="63"/>
      <c r="N132" s="226"/>
      <c r="O132" s="227"/>
      <c r="P132" s="228"/>
      <c r="Q132" s="223"/>
      <c r="R132" s="224"/>
      <c r="S132" s="225"/>
    </row>
    <row r="133" spans="1:19" ht="14.25" customHeight="1" thickBot="1" x14ac:dyDescent="0.25">
      <c r="A133" s="263" t="s">
        <v>15</v>
      </c>
      <c r="B133" s="191"/>
      <c r="C133" s="191"/>
      <c r="D133" s="191"/>
      <c r="E133" s="191"/>
      <c r="F133" s="264"/>
      <c r="G133" s="265"/>
      <c r="H133" s="266"/>
      <c r="I133" s="254">
        <f>SUM(I122,I129)</f>
        <v>0</v>
      </c>
      <c r="J133" s="255"/>
      <c r="K133" s="70">
        <f>SUM(K122,K129)</f>
        <v>0</v>
      </c>
      <c r="L133" s="70">
        <f>SUM(L122,L129)</f>
        <v>0</v>
      </c>
      <c r="M133" s="67">
        <f>SUM(M122,M129)</f>
        <v>0</v>
      </c>
      <c r="N133" s="269">
        <f>SUM(N122,N129)</f>
        <v>0</v>
      </c>
      <c r="O133" s="270"/>
      <c r="P133" s="271"/>
      <c r="Q133" s="272">
        <f>SUM(Q122,Q129)</f>
        <v>0</v>
      </c>
      <c r="R133" s="272"/>
      <c r="S133" s="273"/>
    </row>
    <row r="134" spans="1:19" ht="14.25" customHeight="1" x14ac:dyDescent="0.2">
      <c r="A134" s="205" t="s">
        <v>101</v>
      </c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7"/>
    </row>
    <row r="135" spans="1:19" ht="3" customHeight="1" thickBot="1" x14ac:dyDescent="0.25">
      <c r="A135" s="208"/>
      <c r="B135" s="209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10"/>
    </row>
    <row r="136" spans="1:19" ht="20.25" customHeight="1" x14ac:dyDescent="0.2">
      <c r="A136" s="23" t="s">
        <v>102</v>
      </c>
      <c r="B136" s="24" t="s">
        <v>78</v>
      </c>
      <c r="C136" s="24"/>
      <c r="D136" s="25"/>
      <c r="E136" s="25"/>
      <c r="F136" s="25"/>
      <c r="G136" s="25"/>
      <c r="H136" s="25"/>
      <c r="I136" s="25"/>
      <c r="J136" s="26"/>
      <c r="K136" s="26"/>
      <c r="L136" s="26"/>
      <c r="M136" s="25"/>
      <c r="N136" s="25"/>
      <c r="O136" s="25"/>
      <c r="P136" s="25"/>
      <c r="Q136" s="25"/>
      <c r="R136" s="25"/>
      <c r="S136" s="27"/>
    </row>
    <row r="137" spans="1:19" ht="14.25" customHeight="1" x14ac:dyDescent="0.2">
      <c r="A137" s="28"/>
      <c r="B137" s="25"/>
      <c r="C137" s="92" t="s">
        <v>123</v>
      </c>
      <c r="D137" s="25"/>
      <c r="E137" s="25"/>
      <c r="F137" s="25"/>
      <c r="G137" s="25"/>
      <c r="H137" s="25"/>
      <c r="I137" s="25"/>
      <c r="J137" s="26"/>
      <c r="K137" s="48" t="s">
        <v>34</v>
      </c>
      <c r="L137" s="26"/>
      <c r="M137" s="25"/>
      <c r="N137" s="25"/>
      <c r="O137" s="25"/>
      <c r="P137" s="25"/>
      <c r="Q137" s="25"/>
      <c r="R137" s="25"/>
      <c r="S137" s="27"/>
    </row>
    <row r="138" spans="1:19" ht="14.25" customHeight="1" x14ac:dyDescent="0.2">
      <c r="A138" s="28"/>
      <c r="B138" s="25"/>
      <c r="C138" s="39" t="s">
        <v>25</v>
      </c>
      <c r="D138" s="29"/>
      <c r="E138" s="29"/>
      <c r="F138" s="29"/>
      <c r="G138" s="29"/>
      <c r="H138" s="29"/>
      <c r="I138" s="25"/>
      <c r="J138" s="26"/>
      <c r="K138" s="221" t="s">
        <v>92</v>
      </c>
      <c r="L138" s="221"/>
      <c r="M138" s="221"/>
      <c r="N138" s="221"/>
      <c r="O138" s="221"/>
      <c r="P138" s="221"/>
      <c r="Q138" s="221"/>
      <c r="R138" s="221"/>
      <c r="S138" s="222"/>
    </row>
    <row r="139" spans="1:19" ht="21" customHeight="1" x14ac:dyDescent="0.2">
      <c r="A139" s="28"/>
      <c r="B139" s="25"/>
      <c r="C139" s="92" t="s">
        <v>80</v>
      </c>
      <c r="D139" s="25"/>
      <c r="E139" s="25"/>
      <c r="F139" s="25"/>
      <c r="G139" s="25"/>
      <c r="H139" s="25"/>
      <c r="I139" s="25"/>
      <c r="J139" s="26"/>
      <c r="K139" s="221" t="s">
        <v>154</v>
      </c>
      <c r="L139" s="221"/>
      <c r="M139" s="221"/>
      <c r="N139" s="221"/>
      <c r="O139" s="221"/>
      <c r="P139" s="78"/>
      <c r="Q139" s="78"/>
      <c r="R139" s="78"/>
      <c r="S139" s="79"/>
    </row>
    <row r="140" spans="1:19" ht="14.25" customHeight="1" x14ac:dyDescent="0.2">
      <c r="A140" s="28"/>
      <c r="B140" s="25"/>
      <c r="C140" s="92" t="s">
        <v>118</v>
      </c>
      <c r="D140" s="25"/>
      <c r="E140" s="25"/>
      <c r="F140" s="25"/>
      <c r="G140" s="25"/>
      <c r="H140" s="25"/>
      <c r="I140" s="25"/>
      <c r="J140" s="26"/>
      <c r="K140" s="48" t="s">
        <v>155</v>
      </c>
      <c r="L140" s="26"/>
      <c r="M140" s="78"/>
      <c r="N140" s="78"/>
      <c r="O140" s="78"/>
      <c r="P140" s="78"/>
      <c r="Q140" s="78"/>
      <c r="R140" s="78"/>
      <c r="S140" s="79"/>
    </row>
    <row r="141" spans="1:19" ht="14.25" customHeight="1" x14ac:dyDescent="0.2">
      <c r="A141" s="30"/>
      <c r="B141" s="25"/>
      <c r="C141" s="92" t="s">
        <v>119</v>
      </c>
      <c r="D141" s="25"/>
      <c r="E141" s="25"/>
      <c r="F141" s="25"/>
      <c r="G141" s="25"/>
      <c r="H141" s="25"/>
      <c r="I141" s="25"/>
      <c r="J141" s="26"/>
      <c r="K141" s="48" t="s">
        <v>185</v>
      </c>
      <c r="L141" s="26"/>
      <c r="M141" s="31"/>
      <c r="N141" s="31"/>
      <c r="O141" s="31"/>
      <c r="P141" s="31"/>
      <c r="Q141" s="31"/>
      <c r="R141" s="31"/>
      <c r="S141" s="32"/>
    </row>
    <row r="142" spans="1:19" ht="14.25" customHeight="1" x14ac:dyDescent="0.2">
      <c r="A142" s="30"/>
      <c r="B142" s="25"/>
      <c r="C142" s="93" t="s">
        <v>165</v>
      </c>
      <c r="D142" s="89"/>
      <c r="E142" s="89"/>
      <c r="F142" s="89"/>
      <c r="G142" s="89"/>
      <c r="H142" s="89"/>
      <c r="I142" s="89"/>
      <c r="J142" s="84"/>
      <c r="K142" s="84"/>
      <c r="L142" s="26"/>
      <c r="M142" s="31"/>
      <c r="N142" s="31"/>
      <c r="O142" s="31"/>
      <c r="P142" s="31"/>
      <c r="Q142" s="31"/>
      <c r="R142" s="31"/>
      <c r="S142" s="32"/>
    </row>
    <row r="143" spans="1:19" ht="14.25" customHeight="1" x14ac:dyDescent="0.2">
      <c r="A143" s="50" t="s">
        <v>167</v>
      </c>
      <c r="B143" s="51"/>
      <c r="C143" s="51"/>
      <c r="D143" s="52"/>
      <c r="E143" s="52"/>
      <c r="F143" s="52"/>
      <c r="G143" s="52"/>
      <c r="H143" s="52"/>
      <c r="J143" s="33"/>
      <c r="K143" s="33"/>
      <c r="L143" s="33"/>
      <c r="M143" s="34"/>
      <c r="N143" s="34"/>
      <c r="O143" s="34"/>
      <c r="P143" s="34"/>
      <c r="Q143" s="34"/>
      <c r="R143" s="34"/>
      <c r="S143" s="35"/>
    </row>
    <row r="144" spans="1:19" ht="14.25" customHeight="1" x14ac:dyDescent="0.2">
      <c r="A144" s="36"/>
      <c r="B144" s="48"/>
      <c r="C144" s="109" t="s">
        <v>183</v>
      </c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10"/>
    </row>
    <row r="145" spans="1:19" ht="14.25" customHeight="1" x14ac:dyDescent="0.2">
      <c r="A145" s="36"/>
      <c r="B145" s="48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10"/>
    </row>
    <row r="146" spans="1:19" x14ac:dyDescent="0.2">
      <c r="A146" s="36"/>
      <c r="B146" s="48"/>
      <c r="C146" s="111" t="s">
        <v>184</v>
      </c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3"/>
    </row>
    <row r="147" spans="1:19" x14ac:dyDescent="0.2">
      <c r="A147" s="36"/>
      <c r="B147" s="48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3"/>
    </row>
    <row r="148" spans="1:19" x14ac:dyDescent="0.2">
      <c r="A148" s="36"/>
      <c r="B148" s="48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3"/>
    </row>
    <row r="149" spans="1:19" x14ac:dyDescent="0.2">
      <c r="A149" s="36"/>
      <c r="B149" s="48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3"/>
    </row>
    <row r="150" spans="1:19" x14ac:dyDescent="0.2">
      <c r="A150" s="36"/>
      <c r="B150" s="48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3"/>
    </row>
    <row r="151" spans="1:19" ht="22.5" customHeight="1" x14ac:dyDescent="0.2">
      <c r="A151" s="36"/>
      <c r="B151" s="48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3"/>
    </row>
    <row r="152" spans="1:19" ht="13.5" customHeight="1" x14ac:dyDescent="0.2">
      <c r="A152" s="36"/>
      <c r="B152" s="48"/>
      <c r="C152" s="90" t="s">
        <v>168</v>
      </c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1"/>
    </row>
    <row r="153" spans="1:19" ht="14.25" hidden="1" customHeight="1" x14ac:dyDescent="0.2">
      <c r="A153" s="36"/>
      <c r="B153" s="48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7"/>
    </row>
    <row r="154" spans="1:19" s="16" customFormat="1" ht="15.75" hidden="1" customHeight="1" x14ac:dyDescent="0.2">
      <c r="A154" s="4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9"/>
    </row>
    <row r="155" spans="1:19" ht="21" customHeight="1" x14ac:dyDescent="0.2">
      <c r="A155" s="46" t="s">
        <v>103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4"/>
    </row>
    <row r="156" spans="1:19" ht="35.25" customHeight="1" x14ac:dyDescent="0.2">
      <c r="A156" s="37" t="s">
        <v>26</v>
      </c>
      <c r="B156" s="57"/>
      <c r="C156" s="107" t="s">
        <v>169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55"/>
    </row>
    <row r="157" spans="1:19" ht="24.75" customHeight="1" x14ac:dyDescent="0.2">
      <c r="A157" s="37" t="s">
        <v>26</v>
      </c>
      <c r="B157" s="56"/>
      <c r="C157" s="107" t="s">
        <v>120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55"/>
    </row>
    <row r="158" spans="1:19" ht="18.75" customHeight="1" x14ac:dyDescent="0.2">
      <c r="A158" s="37" t="s">
        <v>26</v>
      </c>
      <c r="B158" s="57"/>
      <c r="C158" s="211" t="s">
        <v>27</v>
      </c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58"/>
    </row>
    <row r="159" spans="1:19" ht="28.5" customHeight="1" x14ac:dyDescent="0.2">
      <c r="A159" s="37" t="s">
        <v>26</v>
      </c>
      <c r="B159" s="56"/>
      <c r="C159" s="107" t="s">
        <v>181</v>
      </c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55"/>
    </row>
    <row r="160" spans="1:19" ht="30" customHeight="1" x14ac:dyDescent="0.2">
      <c r="A160" s="37" t="s">
        <v>26</v>
      </c>
      <c r="B160" s="56"/>
      <c r="C160" s="107" t="s">
        <v>124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8"/>
    </row>
    <row r="161" spans="1:19" ht="19.5" customHeight="1" x14ac:dyDescent="0.2">
      <c r="A161" s="37" t="s">
        <v>26</v>
      </c>
      <c r="B161" s="56"/>
      <c r="C161" s="107" t="s">
        <v>156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8"/>
    </row>
    <row r="162" spans="1:19" ht="40.5" customHeight="1" x14ac:dyDescent="0.2">
      <c r="A162" s="37" t="s">
        <v>26</v>
      </c>
      <c r="B162" s="56"/>
      <c r="C162" s="107" t="s">
        <v>182</v>
      </c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8"/>
    </row>
    <row r="163" spans="1:19" ht="15.75" customHeight="1" x14ac:dyDescent="0.2">
      <c r="A163" s="106" t="s">
        <v>26</v>
      </c>
      <c r="B163" s="39"/>
      <c r="C163" s="107" t="s">
        <v>180</v>
      </c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8"/>
    </row>
    <row r="164" spans="1:19" x14ac:dyDescent="0.2">
      <c r="A164" s="106"/>
      <c r="B164" s="39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8"/>
    </row>
    <row r="165" spans="1:19" ht="2.25" customHeight="1" x14ac:dyDescent="0.2">
      <c r="A165" s="3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</row>
    <row r="166" spans="1:19" ht="45" customHeight="1" x14ac:dyDescent="0.2">
      <c r="A166" s="547" t="s">
        <v>166</v>
      </c>
      <c r="B166" s="548"/>
      <c r="C166" s="548"/>
      <c r="D166" s="548"/>
      <c r="E166" s="548"/>
      <c r="F166" s="548"/>
      <c r="G166" s="548"/>
      <c r="H166" s="548"/>
      <c r="I166" s="548"/>
      <c r="J166" s="548"/>
      <c r="K166" s="548"/>
      <c r="L166" s="548"/>
      <c r="M166" s="548"/>
      <c r="N166" s="548"/>
      <c r="O166" s="548"/>
      <c r="P166" s="548"/>
      <c r="Q166" s="548"/>
      <c r="R166" s="548"/>
      <c r="S166" s="549"/>
    </row>
    <row r="167" spans="1:19" ht="18" customHeight="1" x14ac:dyDescent="0.2">
      <c r="A167" s="38"/>
      <c r="S167" s="41"/>
    </row>
    <row r="168" spans="1:19" ht="22.5" customHeight="1" thickBot="1" x14ac:dyDescent="0.25">
      <c r="A168" s="80" t="s">
        <v>88</v>
      </c>
      <c r="B168" s="81"/>
      <c r="C168" s="81"/>
      <c r="D168" s="81"/>
      <c r="E168" s="81"/>
      <c r="F168" s="81"/>
      <c r="G168" s="81"/>
      <c r="H168" s="82" t="s">
        <v>30</v>
      </c>
      <c r="I168" s="523" t="s">
        <v>83</v>
      </c>
      <c r="J168" s="523"/>
      <c r="K168" s="523"/>
      <c r="L168" s="523"/>
      <c r="M168" s="523"/>
      <c r="N168" s="523"/>
      <c r="O168" s="523"/>
      <c r="P168" s="523"/>
      <c r="Q168" s="523"/>
      <c r="R168" s="83"/>
      <c r="S168" s="44"/>
    </row>
    <row r="169" spans="1:19" ht="21" hidden="1" customHeight="1" thickBot="1" x14ac:dyDescent="0.25">
      <c r="A169" s="42"/>
      <c r="B169" s="43"/>
      <c r="C169" s="43"/>
      <c r="D169" s="43"/>
      <c r="E169" s="43"/>
      <c r="F169" s="43"/>
      <c r="G169" s="43"/>
      <c r="H169" s="43"/>
      <c r="I169" s="64"/>
      <c r="J169" s="65" t="s">
        <v>87</v>
      </c>
      <c r="K169" s="65"/>
      <c r="L169" s="65"/>
      <c r="M169" s="43"/>
      <c r="N169" s="43"/>
      <c r="O169" s="43"/>
      <c r="P169" s="43"/>
      <c r="Q169" s="43"/>
      <c r="R169" s="43"/>
      <c r="S169" s="44"/>
    </row>
    <row r="170" spans="1:19" ht="39" hidden="1" customHeight="1" x14ac:dyDescent="0.2">
      <c r="A170" s="4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4"/>
    </row>
    <row r="171" spans="1:19" ht="0.75" customHeight="1" x14ac:dyDescent="0.2">
      <c r="A171" s="38"/>
      <c r="S171" s="41"/>
    </row>
    <row r="172" spans="1:19" ht="13.5" hidden="1" thickBot="1" x14ac:dyDescent="0.25">
      <c r="A172" s="42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4"/>
    </row>
  </sheetData>
  <sheetProtection selectLockedCells="1"/>
  <protectedRanges>
    <protectedRange sqref="F130:S132 F124:S128 I123:S123" name="Oblast43"/>
    <protectedRange sqref="N116:P116" name="Oblast41"/>
    <protectedRange sqref="B108:L108 N101:S101 N108:S108 C93:S100 B101:L101" name="Oblast39"/>
    <protectedRange sqref="M80:S80 M81:M85 N82:P82 N84:P84 Q81:S85 C80:L85 C88:S91" name="Oblast37"/>
    <protectedRange sqref="Q53:S54" name="Oblast33"/>
    <protectedRange sqref="F45:H45 F44:G44 H44:H45" name="Oblast27"/>
    <protectedRange sqref="F32:S36" name="Oblast25"/>
    <protectedRange sqref="M29:S29" name="Oblast23"/>
    <protectedRange sqref="M22:M23 N20:S23 M20 F20:L23 N27 P27" name="Oblast19"/>
    <protectedRange sqref="H19:L19" name="Oblast17"/>
    <protectedRange sqref="H18:N18" name="Oblast15"/>
    <protectedRange sqref="F17:L17" name="Oblast13"/>
    <protectedRange sqref="M15:S15" name="Oblast11"/>
    <protectedRange sqref="R13:S14" name="Oblast9"/>
    <protectedRange sqref="R12:S12" name="Oblast7"/>
    <protectedRange sqref="I11:S11" name="Oblast5"/>
    <protectedRange sqref="F10:S10" name="Oblast3"/>
    <protectedRange sqref="C7:D7" name="Oblast1"/>
    <protectedRange sqref="Q7:S7" name="Oblast2"/>
    <protectedRange sqref="C11:E11" name="Oblast4"/>
    <protectedRange sqref="H12:L12" name="Oblast6"/>
    <protectedRange sqref="H13:P14" name="Oblast8"/>
    <protectedRange sqref="H15:L15" name="Oblast10"/>
    <protectedRange sqref="F16:S16" name="Oblast12"/>
    <protectedRange sqref="M17:S17" name="Oblast14"/>
    <protectedRange sqref="Q18:S18" name="Oblast16"/>
    <protectedRange sqref="M19:S19" name="Oblast18"/>
    <protectedRange sqref="Q27:S27 N25:S25 O26:S26 F26:H27 F25:J25 L25" name="Oblast20"/>
    <protectedRange sqref="H29:L29" name="Oblast22"/>
    <protectedRange sqref="H30:S31" name="Oblast24"/>
    <protectedRange sqref="D37:S43" name="Oblast26"/>
    <protectedRange sqref="Q44:S45" name="Oblast28"/>
    <protectedRange sqref="F46:S46 F48:S48" name="Oblast32"/>
    <protectedRange sqref="Q57:S58" name="Oblast34"/>
    <protectedRange sqref="Q61:S75" name="Oblast36"/>
    <protectedRange sqref="N87:S87" name="Oblast38"/>
    <protectedRange sqref="C102:C103 B104:B108 C113:S115 C109:S111 D102:S107" name="Oblast40"/>
    <protectedRange sqref="E168:G168" name="Oblast47_4"/>
    <protectedRange sqref="J137:L142" name="Oblast45_4"/>
    <protectedRange sqref="A137:A140" name="Oblast44_4"/>
    <protectedRange sqref="B144:S154" name="Oblast46_4"/>
    <protectedRange sqref="A122:S122" name="Oblast43_1"/>
    <protectedRange sqref="A128:E128" name="Oblast43_2"/>
    <protectedRange sqref="A123:E123" name="Oblast43_3"/>
    <protectedRange sqref="A124:E124" name="Oblast43_4"/>
    <protectedRange sqref="A125:E125" name="Oblast43_5"/>
    <protectedRange sqref="A126:E126" name="Oblast43_6"/>
    <protectedRange sqref="A127:E127" name="Oblast43_7"/>
    <protectedRange sqref="A129:S129" name="Oblast43_8"/>
    <protectedRange sqref="A130:E130" name="Oblast43_9"/>
    <protectedRange sqref="A131:E131" name="Oblast43_10"/>
    <protectedRange sqref="A132:E132" name="Oblast43_11"/>
  </protectedRanges>
  <mergeCells count="392">
    <mergeCell ref="A166:S166"/>
    <mergeCell ref="C162:S162"/>
    <mergeCell ref="M29:S29"/>
    <mergeCell ref="J44:S44"/>
    <mergeCell ref="A35:S35"/>
    <mergeCell ref="D40:S40"/>
    <mergeCell ref="F28:G28"/>
    <mergeCell ref="H28:S28"/>
    <mergeCell ref="A32:E33"/>
    <mergeCell ref="A28:E29"/>
    <mergeCell ref="Q65:S65"/>
    <mergeCell ref="Q81:S81"/>
    <mergeCell ref="F32:S33"/>
    <mergeCell ref="Q91:S91"/>
    <mergeCell ref="C68:P68"/>
    <mergeCell ref="N78:P78"/>
    <mergeCell ref="C70:P70"/>
    <mergeCell ref="Q125:S125"/>
    <mergeCell ref="Q105:S105"/>
    <mergeCell ref="Q106:S106"/>
    <mergeCell ref="N111:P111"/>
    <mergeCell ref="I168:Q168"/>
    <mergeCell ref="A34:E34"/>
    <mergeCell ref="F34:S34"/>
    <mergeCell ref="A51:G51"/>
    <mergeCell ref="B74:P74"/>
    <mergeCell ref="B73:P73"/>
    <mergeCell ref="C67:P67"/>
    <mergeCell ref="B54:P54"/>
    <mergeCell ref="B56:P56"/>
    <mergeCell ref="Q56:S56"/>
    <mergeCell ref="Q64:S64"/>
    <mergeCell ref="C64:P64"/>
    <mergeCell ref="C63:P63"/>
    <mergeCell ref="Q60:S60"/>
    <mergeCell ref="B60:P60"/>
    <mergeCell ref="C61:P61"/>
    <mergeCell ref="Q63:S63"/>
    <mergeCell ref="Q61:S61"/>
    <mergeCell ref="A89:B89"/>
    <mergeCell ref="B53:P53"/>
    <mergeCell ref="Q54:S54"/>
    <mergeCell ref="Q52:S52"/>
    <mergeCell ref="Q78:S78"/>
    <mergeCell ref="B75:P75"/>
    <mergeCell ref="A1:O3"/>
    <mergeCell ref="P1:S3"/>
    <mergeCell ref="A16:E16"/>
    <mergeCell ref="M17:S17"/>
    <mergeCell ref="F16:S16"/>
    <mergeCell ref="F18:G18"/>
    <mergeCell ref="A12:E12"/>
    <mergeCell ref="F12:S12"/>
    <mergeCell ref="A10:E10"/>
    <mergeCell ref="A11:B11"/>
    <mergeCell ref="C11:E11"/>
    <mergeCell ref="F10:S10"/>
    <mergeCell ref="F11:H11"/>
    <mergeCell ref="A9:S9"/>
    <mergeCell ref="I11:S11"/>
    <mergeCell ref="A17:E17"/>
    <mergeCell ref="A6:J8"/>
    <mergeCell ref="Q18:S18"/>
    <mergeCell ref="F15:G15"/>
    <mergeCell ref="Q13:S13"/>
    <mergeCell ref="F13:G13"/>
    <mergeCell ref="A13:E14"/>
    <mergeCell ref="N13:P13"/>
    <mergeCell ref="R14:S14"/>
    <mergeCell ref="Q123:S123"/>
    <mergeCell ref="N118:P118"/>
    <mergeCell ref="C113:M113"/>
    <mergeCell ref="Q117:S117"/>
    <mergeCell ref="B118:M118"/>
    <mergeCell ref="A115:B115"/>
    <mergeCell ref="Q113:S113"/>
    <mergeCell ref="C89:M89"/>
    <mergeCell ref="N89:P89"/>
    <mergeCell ref="Q103:S103"/>
    <mergeCell ref="N93:P93"/>
    <mergeCell ref="Q118:S118"/>
    <mergeCell ref="B116:M116"/>
    <mergeCell ref="A106:B106"/>
    <mergeCell ref="N107:P107"/>
    <mergeCell ref="A113:B113"/>
    <mergeCell ref="Q115:S115"/>
    <mergeCell ref="A117:B117"/>
    <mergeCell ref="N114:P114"/>
    <mergeCell ref="A107:B107"/>
    <mergeCell ref="C110:M110"/>
    <mergeCell ref="Q107:S107"/>
    <mergeCell ref="C105:M105"/>
    <mergeCell ref="A94:B94"/>
    <mergeCell ref="F130:H130"/>
    <mergeCell ref="F127:H127"/>
    <mergeCell ref="Q130:S130"/>
    <mergeCell ref="Q126:S126"/>
    <mergeCell ref="F129:H129"/>
    <mergeCell ref="N130:P130"/>
    <mergeCell ref="N128:P128"/>
    <mergeCell ref="N126:P126"/>
    <mergeCell ref="F128:H128"/>
    <mergeCell ref="Q128:S128"/>
    <mergeCell ref="Q129:S129"/>
    <mergeCell ref="N129:P129"/>
    <mergeCell ref="N127:P127"/>
    <mergeCell ref="Q127:S127"/>
    <mergeCell ref="F20:S20"/>
    <mergeCell ref="C114:M114"/>
    <mergeCell ref="N25:P25"/>
    <mergeCell ref="Q25:S25"/>
    <mergeCell ref="D43:I43"/>
    <mergeCell ref="A47:E47"/>
    <mergeCell ref="Q114:S114"/>
    <mergeCell ref="Q112:S112"/>
    <mergeCell ref="Q104:S104"/>
    <mergeCell ref="B108:M108"/>
    <mergeCell ref="N109:P109"/>
    <mergeCell ref="N106:P106"/>
    <mergeCell ref="B72:P72"/>
    <mergeCell ref="A76:S76"/>
    <mergeCell ref="Q74:S74"/>
    <mergeCell ref="A36:E36"/>
    <mergeCell ref="A30:E31"/>
    <mergeCell ref="A48:E48"/>
    <mergeCell ref="I31:S31"/>
    <mergeCell ref="Q26:S26"/>
    <mergeCell ref="Q27:S27"/>
    <mergeCell ref="J43:N43"/>
    <mergeCell ref="A77:D77"/>
    <mergeCell ref="N79:P79"/>
    <mergeCell ref="H13:M13"/>
    <mergeCell ref="A25:E25"/>
    <mergeCell ref="H30:S30"/>
    <mergeCell ref="A21:E21"/>
    <mergeCell ref="A20:E20"/>
    <mergeCell ref="F14:G14"/>
    <mergeCell ref="H14:P14"/>
    <mergeCell ref="M15:S15"/>
    <mergeCell ref="A18:E19"/>
    <mergeCell ref="H18:N18"/>
    <mergeCell ref="O18:P18"/>
    <mergeCell ref="A24:S24"/>
    <mergeCell ref="A23:E23"/>
    <mergeCell ref="H15:L15"/>
    <mergeCell ref="F17:L17"/>
    <mergeCell ref="H19:L19"/>
    <mergeCell ref="A26:E27"/>
    <mergeCell ref="F26:I27"/>
    <mergeCell ref="N26:P26"/>
    <mergeCell ref="N27:P27"/>
    <mergeCell ref="H29:L29"/>
    <mergeCell ref="M19:S19"/>
    <mergeCell ref="A15:E15"/>
    <mergeCell ref="F19:G19"/>
    <mergeCell ref="A22:E22"/>
    <mergeCell ref="J25:L25"/>
    <mergeCell ref="F25:I25"/>
    <mergeCell ref="Q75:S75"/>
    <mergeCell ref="C66:P66"/>
    <mergeCell ref="F47:S47"/>
    <mergeCell ref="F48:S48"/>
    <mergeCell ref="C65:P65"/>
    <mergeCell ref="Q66:S66"/>
    <mergeCell ref="Q73:S73"/>
    <mergeCell ref="B71:P71"/>
    <mergeCell ref="F36:S36"/>
    <mergeCell ref="D37:S37"/>
    <mergeCell ref="D41:I41"/>
    <mergeCell ref="J41:N41"/>
    <mergeCell ref="J42:N42"/>
    <mergeCell ref="Q58:S58"/>
    <mergeCell ref="C62:P62"/>
    <mergeCell ref="Q59:S59"/>
    <mergeCell ref="C58:P58"/>
    <mergeCell ref="Q53:S53"/>
    <mergeCell ref="A52:P52"/>
    <mergeCell ref="Q62:S62"/>
    <mergeCell ref="B59:P59"/>
    <mergeCell ref="A37:C43"/>
    <mergeCell ref="D39:S39"/>
    <mergeCell ref="N80:P80"/>
    <mergeCell ref="Q82:S82"/>
    <mergeCell ref="F31:H31"/>
    <mergeCell ref="F29:G29"/>
    <mergeCell ref="F30:G30"/>
    <mergeCell ref="J26:M26"/>
    <mergeCell ref="J27:M27"/>
    <mergeCell ref="A80:B80"/>
    <mergeCell ref="A81:B81"/>
    <mergeCell ref="A82:B82"/>
    <mergeCell ref="Q57:S57"/>
    <mergeCell ref="C57:P57"/>
    <mergeCell ref="O43:S43"/>
    <mergeCell ref="D42:I42"/>
    <mergeCell ref="C80:M80"/>
    <mergeCell ref="A78:M78"/>
    <mergeCell ref="B79:M79"/>
    <mergeCell ref="Q70:S70"/>
    <mergeCell ref="Q69:S69"/>
    <mergeCell ref="Q68:S68"/>
    <mergeCell ref="Q72:S72"/>
    <mergeCell ref="C69:P69"/>
    <mergeCell ref="Q67:S67"/>
    <mergeCell ref="Q71:S71"/>
    <mergeCell ref="Q89:S89"/>
    <mergeCell ref="Q95:S95"/>
    <mergeCell ref="N95:P95"/>
    <mergeCell ref="N94:P94"/>
    <mergeCell ref="C82:M82"/>
    <mergeCell ref="Q88:S88"/>
    <mergeCell ref="Q83:S83"/>
    <mergeCell ref="Q87:S87"/>
    <mergeCell ref="C81:M81"/>
    <mergeCell ref="N86:P86"/>
    <mergeCell ref="N87:P87"/>
    <mergeCell ref="Q84:S84"/>
    <mergeCell ref="N82:P82"/>
    <mergeCell ref="E77:S77"/>
    <mergeCell ref="Q79:S79"/>
    <mergeCell ref="Q80:S80"/>
    <mergeCell ref="Q86:S86"/>
    <mergeCell ref="N81:P81"/>
    <mergeCell ref="B86:M86"/>
    <mergeCell ref="Q97:S97"/>
    <mergeCell ref="Q93:S93"/>
    <mergeCell ref="Q92:S92"/>
    <mergeCell ref="C94:M94"/>
    <mergeCell ref="B92:M92"/>
    <mergeCell ref="N88:P88"/>
    <mergeCell ref="C84:M84"/>
    <mergeCell ref="Q85:S85"/>
    <mergeCell ref="A85:B85"/>
    <mergeCell ref="B87:M87"/>
    <mergeCell ref="N85:P85"/>
    <mergeCell ref="C88:M88"/>
    <mergeCell ref="N83:P83"/>
    <mergeCell ref="A84:B84"/>
    <mergeCell ref="C85:M85"/>
    <mergeCell ref="A83:B83"/>
    <mergeCell ref="A88:B88"/>
    <mergeCell ref="N92:P92"/>
    <mergeCell ref="Q98:S98"/>
    <mergeCell ref="Q96:S96"/>
    <mergeCell ref="N98:P98"/>
    <mergeCell ref="N96:P96"/>
    <mergeCell ref="C98:M98"/>
    <mergeCell ref="N97:P97"/>
    <mergeCell ref="A90:B90"/>
    <mergeCell ref="Q94:S94"/>
    <mergeCell ref="N90:P90"/>
    <mergeCell ref="C160:S160"/>
    <mergeCell ref="C161:S161"/>
    <mergeCell ref="Q122:S122"/>
    <mergeCell ref="N124:P124"/>
    <mergeCell ref="I131:J131"/>
    <mergeCell ref="I132:J132"/>
    <mergeCell ref="I133:J133"/>
    <mergeCell ref="I126:J126"/>
    <mergeCell ref="I127:J127"/>
    <mergeCell ref="I128:J128"/>
    <mergeCell ref="I129:J129"/>
    <mergeCell ref="I130:J130"/>
    <mergeCell ref="A124:E124"/>
    <mergeCell ref="N123:P123"/>
    <mergeCell ref="F122:H122"/>
    <mergeCell ref="A122:E122"/>
    <mergeCell ref="Q124:S124"/>
    <mergeCell ref="A133:E133"/>
    <mergeCell ref="F133:H133"/>
    <mergeCell ref="A129:E129"/>
    <mergeCell ref="A130:E130"/>
    <mergeCell ref="F125:H125"/>
    <mergeCell ref="N133:P133"/>
    <mergeCell ref="Q133:S133"/>
    <mergeCell ref="A128:E128"/>
    <mergeCell ref="F126:H126"/>
    <mergeCell ref="A125:E125"/>
    <mergeCell ref="Q99:S99"/>
    <mergeCell ref="N84:P84"/>
    <mergeCell ref="Q90:S90"/>
    <mergeCell ref="C83:M83"/>
    <mergeCell ref="A96:B96"/>
    <mergeCell ref="A91:B91"/>
    <mergeCell ref="A127:E127"/>
    <mergeCell ref="A126:E126"/>
    <mergeCell ref="N125:P125"/>
    <mergeCell ref="Q100:S100"/>
    <mergeCell ref="A109:B109"/>
    <mergeCell ref="N113:P113"/>
    <mergeCell ref="A114:B114"/>
    <mergeCell ref="C111:M111"/>
    <mergeCell ref="N108:P108"/>
    <mergeCell ref="N105:P105"/>
    <mergeCell ref="N101:P101"/>
    <mergeCell ref="Q108:S108"/>
    <mergeCell ref="C117:M117"/>
    <mergeCell ref="Q116:S116"/>
    <mergeCell ref="C115:M115"/>
    <mergeCell ref="A134:S135"/>
    <mergeCell ref="C156:R156"/>
    <mergeCell ref="C157:R157"/>
    <mergeCell ref="C159:R159"/>
    <mergeCell ref="C158:R158"/>
    <mergeCell ref="A131:E131"/>
    <mergeCell ref="Q131:S131"/>
    <mergeCell ref="N131:P131"/>
    <mergeCell ref="F131:H131"/>
    <mergeCell ref="K138:S138"/>
    <mergeCell ref="K139:O139"/>
    <mergeCell ref="A132:E132"/>
    <mergeCell ref="Q132:S132"/>
    <mergeCell ref="F132:H132"/>
    <mergeCell ref="N132:P132"/>
    <mergeCell ref="A45:I45"/>
    <mergeCell ref="J45:S45"/>
    <mergeCell ref="A44:I44"/>
    <mergeCell ref="A55:P55"/>
    <mergeCell ref="F46:S46"/>
    <mergeCell ref="Q55:S55"/>
    <mergeCell ref="H51:S51"/>
    <mergeCell ref="Q121:S121"/>
    <mergeCell ref="A49:S50"/>
    <mergeCell ref="A46:E46"/>
    <mergeCell ref="N116:P116"/>
    <mergeCell ref="Q111:S111"/>
    <mergeCell ref="B112:M112"/>
    <mergeCell ref="A103:B103"/>
    <mergeCell ref="Q101:S101"/>
    <mergeCell ref="Q102:S102"/>
    <mergeCell ref="N102:P102"/>
    <mergeCell ref="A100:B100"/>
    <mergeCell ref="C107:M107"/>
    <mergeCell ref="A110:B110"/>
    <mergeCell ref="C103:M103"/>
    <mergeCell ref="Q109:S109"/>
    <mergeCell ref="A120:E121"/>
    <mergeCell ref="Q110:S110"/>
    <mergeCell ref="A119:S119"/>
    <mergeCell ref="B104:M104"/>
    <mergeCell ref="C109:M109"/>
    <mergeCell ref="N100:P100"/>
    <mergeCell ref="A102:B102"/>
    <mergeCell ref="C102:M102"/>
    <mergeCell ref="C100:M100"/>
    <mergeCell ref="N110:P110"/>
    <mergeCell ref="N104:P104"/>
    <mergeCell ref="N103:P103"/>
    <mergeCell ref="A111:B111"/>
    <mergeCell ref="C106:M106"/>
    <mergeCell ref="A105:B105"/>
    <mergeCell ref="B101:M101"/>
    <mergeCell ref="C95:M95"/>
    <mergeCell ref="N117:P117"/>
    <mergeCell ref="C91:M91"/>
    <mergeCell ref="A99:B99"/>
    <mergeCell ref="A97:B97"/>
    <mergeCell ref="C99:M99"/>
    <mergeCell ref="N99:P99"/>
    <mergeCell ref="C97:M97"/>
    <mergeCell ref="N115:P115"/>
    <mergeCell ref="N91:P91"/>
    <mergeCell ref="N112:P112"/>
    <mergeCell ref="A98:B98"/>
    <mergeCell ref="A95:B95"/>
    <mergeCell ref="C93:M93"/>
    <mergeCell ref="C96:M96"/>
    <mergeCell ref="A93:B93"/>
    <mergeCell ref="F21:L21"/>
    <mergeCell ref="F22:L22"/>
    <mergeCell ref="F23:L23"/>
    <mergeCell ref="M21:S21"/>
    <mergeCell ref="M22:S22"/>
    <mergeCell ref="M23:S23"/>
    <mergeCell ref="A163:A164"/>
    <mergeCell ref="C163:S164"/>
    <mergeCell ref="C144:S145"/>
    <mergeCell ref="C146:S151"/>
    <mergeCell ref="F120:H121"/>
    <mergeCell ref="I120:J121"/>
    <mergeCell ref="K120:L120"/>
    <mergeCell ref="M120:M121"/>
    <mergeCell ref="N120:P121"/>
    <mergeCell ref="F123:H123"/>
    <mergeCell ref="N122:P122"/>
    <mergeCell ref="A123:E123"/>
    <mergeCell ref="F124:H124"/>
    <mergeCell ref="I122:J122"/>
    <mergeCell ref="I123:J123"/>
    <mergeCell ref="I124:J124"/>
    <mergeCell ref="I125:J125"/>
    <mergeCell ref="C90:M90"/>
  </mergeCells>
  <phoneticPr fontId="2" type="noConversion"/>
  <conditionalFormatting sqref="N87:P87 N116:P116">
    <cfRule type="cellIs" dxfId="1" priority="1" stopIfTrue="1" operator="greaterThan">
      <formula>0</formula>
    </cfRule>
  </conditionalFormatting>
  <conditionalFormatting sqref="Q87:S87">
    <cfRule type="cellIs" dxfId="0" priority="2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3" manualBreakCount="3">
    <brk id="35" max="19" man="1"/>
    <brk id="75" max="19" man="1"/>
    <brk id="11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31</xdr:row>
                    <xdr:rowOff>85725</xdr:rowOff>
                  </from>
                  <to>
                    <xdr:col>7</xdr:col>
                    <xdr:colOff>628650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200025</xdr:colOff>
                    <xdr:row>31</xdr:row>
                    <xdr:rowOff>95250</xdr:rowOff>
                  </from>
                  <to>
                    <xdr:col>11</xdr:col>
                    <xdr:colOff>19050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7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190500</xdr:rowOff>
                  </from>
                  <to>
                    <xdr:col>7</xdr:col>
                    <xdr:colOff>333375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7</xdr:col>
                    <xdr:colOff>381000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190500</xdr:rowOff>
                  </from>
                  <to>
                    <xdr:col>7</xdr:col>
                    <xdr:colOff>419100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7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3</xdr:col>
                    <xdr:colOff>9525</xdr:colOff>
                    <xdr:row>41</xdr:row>
                    <xdr:rowOff>9525</xdr:rowOff>
                  </from>
                  <to>
                    <xdr:col>7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0</xdr:rowOff>
                  </from>
                  <to>
                    <xdr:col>7</xdr:col>
                    <xdr:colOff>495300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9</xdr:col>
                    <xdr:colOff>9525</xdr:colOff>
                    <xdr:row>36</xdr:row>
                    <xdr:rowOff>0</xdr:rowOff>
                  </from>
                  <to>
                    <xdr:col>11</xdr:col>
                    <xdr:colOff>514350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9</xdr:col>
                    <xdr:colOff>9525</xdr:colOff>
                    <xdr:row>37</xdr:row>
                    <xdr:rowOff>0</xdr:rowOff>
                  </from>
                  <to>
                    <xdr:col>11</xdr:col>
                    <xdr:colOff>133350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>
                <anchor moveWithCells="1">
                  <from>
                    <xdr:col>9</xdr:col>
                    <xdr:colOff>9525</xdr:colOff>
                    <xdr:row>38</xdr:row>
                    <xdr:rowOff>9525</xdr:rowOff>
                  </from>
                  <to>
                    <xdr:col>10</xdr:col>
                    <xdr:colOff>390525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0</xdr:rowOff>
                  </from>
                  <to>
                    <xdr:col>11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0</xdr:rowOff>
                  </from>
                  <to>
                    <xdr:col>11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9525</xdr:rowOff>
                  </from>
                  <to>
                    <xdr:col>10</xdr:col>
                    <xdr:colOff>400050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9</xdr:col>
                    <xdr:colOff>9525</xdr:colOff>
                    <xdr:row>42</xdr:row>
                    <xdr:rowOff>9525</xdr:rowOff>
                  </from>
                  <to>
                    <xdr:col>11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0</xdr:rowOff>
                  </from>
                  <to>
                    <xdr:col>18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190500</xdr:rowOff>
                  </from>
                  <to>
                    <xdr:col>18</xdr:col>
                    <xdr:colOff>133350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19050</xdr:rowOff>
                  </from>
                  <to>
                    <xdr:col>17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0</xdr:rowOff>
                  </from>
                  <to>
                    <xdr:col>16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0</xdr:rowOff>
                  </from>
                  <to>
                    <xdr:col>16</xdr:col>
                    <xdr:colOff>133350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9525</xdr:rowOff>
                  </from>
                  <to>
                    <xdr:col>17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Check Box 143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95250</xdr:rowOff>
                  </from>
                  <to>
                    <xdr:col>12</xdr:col>
                    <xdr:colOff>809625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7" name="Check Box 1229">
              <controlPr defaultSize="0" autoFill="0" autoLine="0" autoPict="0">
                <anchor moveWithCells="1">
                  <from>
                    <xdr:col>1</xdr:col>
                    <xdr:colOff>0</xdr:colOff>
                    <xdr:row>137</xdr:row>
                    <xdr:rowOff>0</xdr:rowOff>
                  </from>
                  <to>
                    <xdr:col>2</xdr:col>
                    <xdr:colOff>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8" name="Check Box 1230">
              <controlPr defaultSize="0" autoFill="0" autoLine="0" autoPict="0">
                <anchor moveWithCells="1">
                  <from>
                    <xdr:col>1</xdr:col>
                    <xdr:colOff>0</xdr:colOff>
                    <xdr:row>143</xdr:row>
                    <xdr:rowOff>0</xdr:rowOff>
                  </from>
                  <to>
                    <xdr:col>2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9" name="Check Box 1231">
              <controlPr defaultSize="0" autoFill="0" autoLine="0" autoPict="0">
                <anchor moveWithCells="1">
                  <from>
                    <xdr:col>1</xdr:col>
                    <xdr:colOff>0</xdr:colOff>
                    <xdr:row>139</xdr:row>
                    <xdr:rowOff>9525</xdr:rowOff>
                  </from>
                  <to>
                    <xdr:col>1</xdr:col>
                    <xdr:colOff>228600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30" name="Check Box 1232">
              <controlPr defaultSize="0" autoFill="0" autoLine="0" autoPict="0">
                <anchor moveWithCells="1">
                  <from>
                    <xdr:col>1</xdr:col>
                    <xdr:colOff>0</xdr:colOff>
                    <xdr:row>138</xdr:row>
                    <xdr:rowOff>0</xdr:rowOff>
                  </from>
                  <to>
                    <xdr:col>2</xdr:col>
                    <xdr:colOff>0</xdr:colOff>
                    <xdr:row>138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31" name="Check Box 1233">
              <controlPr defaultSize="0" autoFill="0" autoLine="0" autoPict="0">
                <anchor moveWithCells="1">
                  <from>
                    <xdr:col>9</xdr:col>
                    <xdr:colOff>85725</xdr:colOff>
                    <xdr:row>136</xdr:row>
                    <xdr:rowOff>0</xdr:rowOff>
                  </from>
                  <to>
                    <xdr:col>10</xdr:col>
                    <xdr:colOff>104775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32" name="Check Box 1234">
              <controlPr defaultSize="0" autoFill="0" autoLine="0" autoPict="0">
                <anchor moveWithCells="1">
                  <from>
                    <xdr:col>9</xdr:col>
                    <xdr:colOff>85725</xdr:colOff>
                    <xdr:row>137</xdr:row>
                    <xdr:rowOff>9525</xdr:rowOff>
                  </from>
                  <to>
                    <xdr:col>10</xdr:col>
                    <xdr:colOff>104775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33" name="Check Box 1236">
              <controlPr defaultSize="0" autoFill="0" autoLine="0" autoPict="0">
                <anchor moveWithCells="1">
                  <from>
                    <xdr:col>1</xdr:col>
                    <xdr:colOff>0</xdr:colOff>
                    <xdr:row>136</xdr:row>
                    <xdr:rowOff>0</xdr:rowOff>
                  </from>
                  <to>
                    <xdr:col>2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34" name="Check Box 1297">
              <controlPr defaultSize="0" autoFill="0" autoLine="0" autoPict="0">
                <anchor moveWithCells="1">
                  <from>
                    <xdr:col>1</xdr:col>
                    <xdr:colOff>0</xdr:colOff>
                    <xdr:row>151</xdr:row>
                    <xdr:rowOff>9525</xdr:rowOff>
                  </from>
                  <to>
                    <xdr:col>1</xdr:col>
                    <xdr:colOff>228600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35" name="Check Box 1299">
              <controlPr defaultSize="0" autoFill="0" autoLine="0" autoPict="0">
                <anchor moveWithCells="1">
                  <from>
                    <xdr:col>9</xdr:col>
                    <xdr:colOff>85725</xdr:colOff>
                    <xdr:row>138</xdr:row>
                    <xdr:rowOff>0</xdr:rowOff>
                  </from>
                  <to>
                    <xdr:col>10</xdr:col>
                    <xdr:colOff>95250</xdr:colOff>
                    <xdr:row>138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36" name="Check Box 1301">
              <controlPr defaultSize="0" autoFill="0" autoLine="0" autoPict="0">
                <anchor moveWithCells="1">
                  <from>
                    <xdr:col>9</xdr:col>
                    <xdr:colOff>85725</xdr:colOff>
                    <xdr:row>139</xdr:row>
                    <xdr:rowOff>0</xdr:rowOff>
                  </from>
                  <to>
                    <xdr:col>10</xdr:col>
                    <xdr:colOff>95250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37" name="Check Box 1303">
              <controlPr defaultSize="0" autoFill="0" autoLine="0" autoPict="0">
                <anchor moveWithCells="1">
                  <from>
                    <xdr:col>1</xdr:col>
                    <xdr:colOff>0</xdr:colOff>
                    <xdr:row>141</xdr:row>
                    <xdr:rowOff>9525</xdr:rowOff>
                  </from>
                  <to>
                    <xdr:col>1</xdr:col>
                    <xdr:colOff>228600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38" name="Check Box 1304">
              <controlPr defaultSize="0" autoFill="0" autoLine="0" autoPict="0">
                <anchor moveWithCells="1">
                  <from>
                    <xdr:col>1</xdr:col>
                    <xdr:colOff>0</xdr:colOff>
                    <xdr:row>145</xdr:row>
                    <xdr:rowOff>9525</xdr:rowOff>
                  </from>
                  <to>
                    <xdr:col>1</xdr:col>
                    <xdr:colOff>228600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39" name="Check Box 1305">
              <controlPr defaultSize="0" autoFill="0" autoLine="0" autoPict="0">
                <anchor moveWithCells="1">
                  <from>
                    <xdr:col>9</xdr:col>
                    <xdr:colOff>85725</xdr:colOff>
                    <xdr:row>140</xdr:row>
                    <xdr:rowOff>0</xdr:rowOff>
                  </from>
                  <to>
                    <xdr:col>10</xdr:col>
                    <xdr:colOff>104775</xdr:colOff>
                    <xdr:row>141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</vt:lpstr>
      <vt:lpstr>List1</vt:lpstr>
      <vt:lpstr>žádost!Oblast_tisku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Drahomíra Duštírová</dc:creator>
  <cp:lastModifiedBy>Duštírová, Drahomíra </cp:lastModifiedBy>
  <cp:lastPrinted>2024-09-06T07:49:52Z</cp:lastPrinted>
  <dcterms:created xsi:type="dcterms:W3CDTF">2007-07-18T08:45:29Z</dcterms:created>
  <dcterms:modified xsi:type="dcterms:W3CDTF">2024-09-30T13:36:17Z</dcterms:modified>
</cp:coreProperties>
</file>